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40" windowHeight="7650"/>
  </bookViews>
  <sheets>
    <sheet name="CSV-файл" sheetId="1" r:id="rId1"/>
  </sheets>
  <calcPr calcId="145621"/>
</workbook>
</file>

<file path=xl/calcChain.xml><?xml version="1.0" encoding="utf-8"?>
<calcChain xmlns="http://schemas.openxmlformats.org/spreadsheetml/2006/main">
  <c r="H144" i="1" l="1"/>
  <c r="H150" i="1"/>
  <c r="H62" i="1"/>
  <c r="H126" i="1"/>
  <c r="H132" i="1"/>
  <c r="H138" i="1"/>
  <c r="H120" i="1"/>
  <c r="H114" i="1"/>
  <c r="H108" i="1"/>
  <c r="H104" i="1"/>
  <c r="H74" i="1"/>
  <c r="H80" i="1"/>
  <c r="H86" i="1"/>
  <c r="H92" i="1"/>
  <c r="H98" i="1"/>
  <c r="H68" i="1"/>
  <c r="H41" i="1"/>
  <c r="H47" i="1"/>
  <c r="H53" i="1"/>
  <c r="H35" i="1"/>
  <c r="H31" i="1"/>
  <c r="H13" i="1"/>
  <c r="H19" i="1"/>
  <c r="H25" i="1"/>
  <c r="H7" i="1"/>
</calcChain>
</file>

<file path=xl/sharedStrings.xml><?xml version="1.0" encoding="utf-8"?>
<sst xmlns="http://schemas.openxmlformats.org/spreadsheetml/2006/main" count="458" uniqueCount="265">
  <si>
    <t>Волков</t>
  </si>
  <si>
    <t>Никита</t>
  </si>
  <si>
    <t>МОУ СШ№37 - 2006</t>
  </si>
  <si>
    <t>Плюснин</t>
  </si>
  <si>
    <t>Денис</t>
  </si>
  <si>
    <t>Хаитова</t>
  </si>
  <si>
    <t>Камила</t>
  </si>
  <si>
    <t>Мартиросян</t>
  </si>
  <si>
    <t>Жанна</t>
  </si>
  <si>
    <t>Сибилев</t>
  </si>
  <si>
    <t>Петр</t>
  </si>
  <si>
    <t>Кирилл</t>
  </si>
  <si>
    <t>Гришаева</t>
  </si>
  <si>
    <t>Анастасия</t>
  </si>
  <si>
    <t>Абрис Хренов</t>
  </si>
  <si>
    <t>Сластникова</t>
  </si>
  <si>
    <t>Варенцов</t>
  </si>
  <si>
    <t>Константин</t>
  </si>
  <si>
    <t>Сластников</t>
  </si>
  <si>
    <t>Борис</t>
  </si>
  <si>
    <t>Ануфриев</t>
  </si>
  <si>
    <t>Воробьев</t>
  </si>
  <si>
    <t>Алексей</t>
  </si>
  <si>
    <t>Сизова</t>
  </si>
  <si>
    <t>МОУ СШ№42 - 1</t>
  </si>
  <si>
    <t>Беспаян</t>
  </si>
  <si>
    <t>Зубов</t>
  </si>
  <si>
    <t>Платонов</t>
  </si>
  <si>
    <t>Будаев</t>
  </si>
  <si>
    <t>Вариеич</t>
  </si>
  <si>
    <t>Иконописцев</t>
  </si>
  <si>
    <t>Михаил</t>
  </si>
  <si>
    <t>Шмаков</t>
  </si>
  <si>
    <t>Костя</t>
  </si>
  <si>
    <t>Корольков</t>
  </si>
  <si>
    <t>Кутузов</t>
  </si>
  <si>
    <t>Андрей</t>
  </si>
  <si>
    <t>Кутузова</t>
  </si>
  <si>
    <t>Милана</t>
  </si>
  <si>
    <t>Фомин</t>
  </si>
  <si>
    <t>Надежина</t>
  </si>
  <si>
    <t>Диана</t>
  </si>
  <si>
    <t>Абрис вк Сторожева</t>
  </si>
  <si>
    <t>Миглинец</t>
  </si>
  <si>
    <t>Катя</t>
  </si>
  <si>
    <t>Смирнова</t>
  </si>
  <si>
    <t>Ксюша</t>
  </si>
  <si>
    <t>Сенюкович</t>
  </si>
  <si>
    <t>Иван</t>
  </si>
  <si>
    <t>Перевозников</t>
  </si>
  <si>
    <t>Суворов</t>
  </si>
  <si>
    <t>Сережа</t>
  </si>
  <si>
    <t>Рома</t>
  </si>
  <si>
    <t>Иванова</t>
  </si>
  <si>
    <t>Алена</t>
  </si>
  <si>
    <t>Атепалина</t>
  </si>
  <si>
    <t>Маша</t>
  </si>
  <si>
    <t>Шикин</t>
  </si>
  <si>
    <t>СШ №11</t>
  </si>
  <si>
    <t>Юдина</t>
  </si>
  <si>
    <t>Ксенофонтов</t>
  </si>
  <si>
    <t>Носкова</t>
  </si>
  <si>
    <t>Якунцов</t>
  </si>
  <si>
    <t>Макаров</t>
  </si>
  <si>
    <t>Горшкова</t>
  </si>
  <si>
    <t>Александра</t>
  </si>
  <si>
    <t>Чистов</t>
  </si>
  <si>
    <t>Артем</t>
  </si>
  <si>
    <t>Савельева</t>
  </si>
  <si>
    <t>Лариса</t>
  </si>
  <si>
    <t>Туманянц</t>
  </si>
  <si>
    <t>Александр</t>
  </si>
  <si>
    <t>Онищенко</t>
  </si>
  <si>
    <t>Егор</t>
  </si>
  <si>
    <t>Дубова</t>
  </si>
  <si>
    <t>Наталья</t>
  </si>
  <si>
    <t>Бурова</t>
  </si>
  <si>
    <t>Дарья</t>
  </si>
  <si>
    <t>Гусева</t>
  </si>
  <si>
    <t>Евгения</t>
  </si>
  <si>
    <t>Теплов</t>
  </si>
  <si>
    <t>Панфилов</t>
  </si>
  <si>
    <t>Федор</t>
  </si>
  <si>
    <t>Шапошников</t>
  </si>
  <si>
    <t>Савелий</t>
  </si>
  <si>
    <t>Мутаф</t>
  </si>
  <si>
    <t>Коротаева</t>
  </si>
  <si>
    <t>Злата</t>
  </si>
  <si>
    <t>Соколова</t>
  </si>
  <si>
    <t>Людмила</t>
  </si>
  <si>
    <t>Ащеров</t>
  </si>
  <si>
    <t>Захар</t>
  </si>
  <si>
    <t>Антонов</t>
  </si>
  <si>
    <t>Роман</t>
  </si>
  <si>
    <t>Тихомиров</t>
  </si>
  <si>
    <t>А</t>
  </si>
  <si>
    <t>Ромахов</t>
  </si>
  <si>
    <t>С</t>
  </si>
  <si>
    <t>Мина</t>
  </si>
  <si>
    <t>Ст</t>
  </si>
  <si>
    <t>Сарафанов</t>
  </si>
  <si>
    <t>М</t>
  </si>
  <si>
    <t>Сластника</t>
  </si>
  <si>
    <t>Н</t>
  </si>
  <si>
    <t>Полина</t>
  </si>
  <si>
    <t>Князев</t>
  </si>
  <si>
    <t>Коротков</t>
  </si>
  <si>
    <t>Е</t>
  </si>
  <si>
    <t>Мошкина</t>
  </si>
  <si>
    <t>Я</t>
  </si>
  <si>
    <t>Кикина</t>
  </si>
  <si>
    <t>Тихонов</t>
  </si>
  <si>
    <t>К</t>
  </si>
  <si>
    <t>В</t>
  </si>
  <si>
    <t>Петухова</t>
  </si>
  <si>
    <t>Арина</t>
  </si>
  <si>
    <t>Воронина</t>
  </si>
  <si>
    <t>Юля</t>
  </si>
  <si>
    <t>Лабюк</t>
  </si>
  <si>
    <t>Григорий</t>
  </si>
  <si>
    <t>Мелехов</t>
  </si>
  <si>
    <t>Даниил</t>
  </si>
  <si>
    <t>Грачев</t>
  </si>
  <si>
    <t>Хабаров</t>
  </si>
  <si>
    <t>Виталий</t>
  </si>
  <si>
    <t>Дыкан</t>
  </si>
  <si>
    <t>Горбунов</t>
  </si>
  <si>
    <t>Дима</t>
  </si>
  <si>
    <t>Глошин</t>
  </si>
  <si>
    <t>Соломатин</t>
  </si>
  <si>
    <t>Прохоров</t>
  </si>
  <si>
    <t>Павел</t>
  </si>
  <si>
    <t>Чешуин</t>
  </si>
  <si>
    <t>Доронина</t>
  </si>
  <si>
    <t>Зоя</t>
  </si>
  <si>
    <t>Куликова</t>
  </si>
  <si>
    <t>Виталия</t>
  </si>
  <si>
    <t>Нуждин</t>
  </si>
  <si>
    <t>Стародынов</t>
  </si>
  <si>
    <t>Тимофей</t>
  </si>
  <si>
    <t>Красивичев</t>
  </si>
  <si>
    <t>Бобокалонов</t>
  </si>
  <si>
    <t>Серова</t>
  </si>
  <si>
    <t>Савичева</t>
  </si>
  <si>
    <t>Костерина</t>
  </si>
  <si>
    <t>Лилеев</t>
  </si>
  <si>
    <t>Межибовский</t>
  </si>
  <si>
    <t>Эврика 4-2 класс</t>
  </si>
  <si>
    <t>Магницкий</t>
  </si>
  <si>
    <t>Марк</t>
  </si>
  <si>
    <t>Маряшин</t>
  </si>
  <si>
    <t>Поволоцкий</t>
  </si>
  <si>
    <t>Артур</t>
  </si>
  <si>
    <t>Дмитриенко</t>
  </si>
  <si>
    <t>Седова</t>
  </si>
  <si>
    <t>Княжева</t>
  </si>
  <si>
    <t>Бережных</t>
  </si>
  <si>
    <t>Арутюнян</t>
  </si>
  <si>
    <t>Албавичце</t>
  </si>
  <si>
    <t>Спиридонов</t>
  </si>
  <si>
    <t>Олег</t>
  </si>
  <si>
    <t>Эврика 4-1 класс</t>
  </si>
  <si>
    <t>Пугачева</t>
  </si>
  <si>
    <t>Ульяна</t>
  </si>
  <si>
    <t>Собенина</t>
  </si>
  <si>
    <t>Варвара</t>
  </si>
  <si>
    <t>Болдырев</t>
  </si>
  <si>
    <t>Антон</t>
  </si>
  <si>
    <t>Мигунов</t>
  </si>
  <si>
    <t>Тихон</t>
  </si>
  <si>
    <t>Цветкова</t>
  </si>
  <si>
    <t>МОУ СШ №49</t>
  </si>
  <si>
    <t>Мумрина</t>
  </si>
  <si>
    <t>Аграфонов</t>
  </si>
  <si>
    <t>Гурьев</t>
  </si>
  <si>
    <t>Ковырялов</t>
  </si>
  <si>
    <t>Данил</t>
  </si>
  <si>
    <t>Соколов</t>
  </si>
  <si>
    <t>Леонид</t>
  </si>
  <si>
    <t>Лебедев</t>
  </si>
  <si>
    <t>Теплухина</t>
  </si>
  <si>
    <t>Марта</t>
  </si>
  <si>
    <t>Гаганова</t>
  </si>
  <si>
    <t>Шмелев</t>
  </si>
  <si>
    <t>Никифорова</t>
  </si>
  <si>
    <t>Елизавета</t>
  </si>
  <si>
    <t>Пошехонов</t>
  </si>
  <si>
    <t>Соломагин</t>
  </si>
  <si>
    <t>МОУ СШ №42 - вк</t>
  </si>
  <si>
    <t>Морев</t>
  </si>
  <si>
    <t>Сернов</t>
  </si>
  <si>
    <t>Батаев</t>
  </si>
  <si>
    <t>Алексеева</t>
  </si>
  <si>
    <t>Гошев</t>
  </si>
  <si>
    <t>Кудрявцев</t>
  </si>
  <si>
    <t>Максим</t>
  </si>
  <si>
    <t>Абрис Сторожева</t>
  </si>
  <si>
    <t>Ярослав</t>
  </si>
  <si>
    <t>Петров</t>
  </si>
  <si>
    <t>Федюняева</t>
  </si>
  <si>
    <t>Архипкина</t>
  </si>
  <si>
    <t>Таисия</t>
  </si>
  <si>
    <t>Морина</t>
  </si>
  <si>
    <t>Вика</t>
  </si>
  <si>
    <t>Жаркова</t>
  </si>
  <si>
    <t>Лиза</t>
  </si>
  <si>
    <t>МОУ СШ №42 -2</t>
  </si>
  <si>
    <t>Зырянова</t>
  </si>
  <si>
    <t>Алиса</t>
  </si>
  <si>
    <t>Блюмин</t>
  </si>
  <si>
    <t>Ляпина</t>
  </si>
  <si>
    <t>Кселев</t>
  </si>
  <si>
    <t>Яковлева</t>
  </si>
  <si>
    <t>Брусникин</t>
  </si>
  <si>
    <t>МОУ СШ№37 - вк</t>
  </si>
  <si>
    <t>Сорокина</t>
  </si>
  <si>
    <t>Грекина</t>
  </si>
  <si>
    <t>Сакалов</t>
  </si>
  <si>
    <t>Крутецкая</t>
  </si>
  <si>
    <t>Cредние</t>
  </si>
  <si>
    <t>Фамилия</t>
  </si>
  <si>
    <t>Имя</t>
  </si>
  <si>
    <t>Команда</t>
  </si>
  <si>
    <t>Результат</t>
  </si>
  <si>
    <t>командный результат</t>
  </si>
  <si>
    <t>в/к</t>
  </si>
  <si>
    <t>Штраф</t>
  </si>
  <si>
    <t>кол. человек</t>
  </si>
  <si>
    <t>отметка в чипе</t>
  </si>
  <si>
    <t>47 46 48</t>
  </si>
  <si>
    <t>45 44 43</t>
  </si>
  <si>
    <t>40 41</t>
  </si>
  <si>
    <t>33 31 32</t>
  </si>
  <si>
    <t>Лена</t>
  </si>
  <si>
    <t>34 36</t>
  </si>
  <si>
    <t>44 45 43</t>
  </si>
  <si>
    <t>36 34 35</t>
  </si>
  <si>
    <t>39 37 38</t>
  </si>
  <si>
    <t>41 40 42</t>
  </si>
  <si>
    <t>40 42 41</t>
  </si>
  <si>
    <t>36 39 37 38</t>
  </si>
  <si>
    <t>МЛАДШИЕ</t>
  </si>
  <si>
    <t>44 43 45</t>
  </si>
  <si>
    <t>39 37 33 39</t>
  </si>
  <si>
    <t>36 35 34</t>
  </si>
  <si>
    <t>39 38 37</t>
  </si>
  <si>
    <t>42 40 41</t>
  </si>
  <si>
    <t>31 32 37</t>
  </si>
  <si>
    <t>40 42 40</t>
  </si>
  <si>
    <t>47 46 47</t>
  </si>
  <si>
    <t>31 32</t>
  </si>
  <si>
    <t>Место</t>
  </si>
  <si>
    <t xml:space="preserve">Протокол результатов  Первенства по туристическому ориентированию, </t>
  </si>
  <si>
    <t>19.09.2020 г.</t>
  </si>
  <si>
    <t>СШ33 - 2 Мельникова</t>
  </si>
  <si>
    <t>СШ33 - 1 Мельникова</t>
  </si>
  <si>
    <t>СШ №43 - 1</t>
  </si>
  <si>
    <t>СШ №43 - 2</t>
  </si>
  <si>
    <t>СШ№43 - 2</t>
  </si>
  <si>
    <t>СШ33 - 2 Архипова</t>
  </si>
  <si>
    <t>Абрис  Хренова ЕП</t>
  </si>
  <si>
    <t>СШ33-1 Архипова</t>
  </si>
  <si>
    <t>СШ33 Зайцева</t>
  </si>
  <si>
    <t>СШ №42 - 1</t>
  </si>
  <si>
    <t>СШ№42 - 1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</si>
</sst>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1" xfId="0" applyBorder="1"/>
    <xf numFmtId="2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0" xfId="0" applyBorder="1"/>
    <xf numFmtId="2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4"/>
  <sheetViews>
    <sheetView tabSelected="1" workbookViewId="0">
      <selection activeCell="J120" sqref="J120:J124"/>
    </sheetView>
  </sheetViews>
  <sheetFormatPr defaultRowHeight="15" x14ac:dyDescent="0.25"/>
  <cols>
    <col min="1" max="1" width="4" customWidth="1"/>
    <col min="2" max="2" width="23.42578125" customWidth="1"/>
    <col min="3" max="3" width="11.140625" customWidth="1"/>
    <col min="4" max="4" width="22.85546875" customWidth="1"/>
    <col min="5" max="5" width="10.28515625" style="5" customWidth="1"/>
    <col min="6" max="6" width="10.5703125" style="3" customWidth="1"/>
    <col min="7" max="7" width="10.5703125" style="4" customWidth="1"/>
    <col min="8" max="8" width="18.5703125" style="3" customWidth="1"/>
    <col min="9" max="9" width="9.140625" style="3"/>
  </cols>
  <sheetData>
    <row r="2" spans="2:12" x14ac:dyDescent="0.25">
      <c r="D2" s="36" t="s">
        <v>252</v>
      </c>
    </row>
    <row r="3" spans="2:12" x14ac:dyDescent="0.25">
      <c r="E3" s="37" t="s">
        <v>253</v>
      </c>
    </row>
    <row r="4" spans="2:12" ht="15.75" thickBot="1" x14ac:dyDescent="0.3"/>
    <row r="5" spans="2:12" ht="15.75" thickBot="1" x14ac:dyDescent="0.3">
      <c r="B5" s="31" t="s">
        <v>219</v>
      </c>
      <c r="C5" s="5"/>
    </row>
    <row r="6" spans="2:12" ht="28.5" customHeight="1" thickBot="1" x14ac:dyDescent="0.3">
      <c r="B6" s="25" t="s">
        <v>220</v>
      </c>
      <c r="C6" s="26" t="s">
        <v>221</v>
      </c>
      <c r="D6" s="26" t="s">
        <v>222</v>
      </c>
      <c r="E6" s="27" t="s">
        <v>228</v>
      </c>
      <c r="F6" s="28" t="s">
        <v>226</v>
      </c>
      <c r="G6" s="29" t="s">
        <v>223</v>
      </c>
      <c r="H6" s="30" t="s">
        <v>224</v>
      </c>
      <c r="I6" s="32" t="s">
        <v>227</v>
      </c>
      <c r="J6" s="33" t="s">
        <v>251</v>
      </c>
    </row>
    <row r="7" spans="2:12" x14ac:dyDescent="0.25">
      <c r="B7" s="10" t="s">
        <v>0</v>
      </c>
      <c r="C7" s="11" t="s">
        <v>1</v>
      </c>
      <c r="D7" s="11" t="s">
        <v>2</v>
      </c>
      <c r="E7" s="22" t="s">
        <v>229</v>
      </c>
      <c r="F7" s="12">
        <v>3.472222222222222E-3</v>
      </c>
      <c r="G7" s="13">
        <v>5.3935185185185188E-3</v>
      </c>
      <c r="H7" s="13">
        <f>SUM(G7:G12)</f>
        <v>3.0509259259259257E-2</v>
      </c>
      <c r="I7" s="14">
        <v>6</v>
      </c>
      <c r="J7" s="38"/>
      <c r="L7" s="1"/>
    </row>
    <row r="8" spans="2:12" x14ac:dyDescent="0.25">
      <c r="B8" s="10" t="s">
        <v>3</v>
      </c>
      <c r="C8" s="11" t="s">
        <v>4</v>
      </c>
      <c r="D8" s="11" t="s">
        <v>2</v>
      </c>
      <c r="E8" s="22" t="s">
        <v>230</v>
      </c>
      <c r="F8" s="12">
        <v>3.472222222222222E-3</v>
      </c>
      <c r="G8" s="13">
        <v>5.1273148148148146E-3</v>
      </c>
      <c r="H8" s="13"/>
      <c r="I8" s="14"/>
      <c r="J8" s="38">
        <v>5</v>
      </c>
    </row>
    <row r="9" spans="2:12" x14ac:dyDescent="0.25">
      <c r="B9" s="10" t="s">
        <v>5</v>
      </c>
      <c r="C9" s="11" t="s">
        <v>6</v>
      </c>
      <c r="D9" s="11" t="s">
        <v>2</v>
      </c>
      <c r="E9" s="22"/>
      <c r="F9" s="14"/>
      <c r="G9" s="13">
        <v>7.1643518518518514E-3</v>
      </c>
      <c r="H9" s="13"/>
      <c r="I9" s="14"/>
      <c r="J9" s="38"/>
    </row>
    <row r="10" spans="2:12" x14ac:dyDescent="0.25">
      <c r="B10" s="10" t="s">
        <v>7</v>
      </c>
      <c r="C10" s="11" t="s">
        <v>8</v>
      </c>
      <c r="D10" s="11" t="s">
        <v>2</v>
      </c>
      <c r="E10" s="22"/>
      <c r="F10" s="14"/>
      <c r="G10" s="13">
        <v>5.4513888888888884E-3</v>
      </c>
      <c r="H10" s="13"/>
      <c r="I10" s="14"/>
      <c r="J10" s="38"/>
    </row>
    <row r="11" spans="2:12" x14ac:dyDescent="0.25">
      <c r="B11" s="10" t="s">
        <v>9</v>
      </c>
      <c r="C11" s="11" t="s">
        <v>10</v>
      </c>
      <c r="D11" s="11" t="s">
        <v>2</v>
      </c>
      <c r="E11" s="22"/>
      <c r="F11" s="14"/>
      <c r="G11" s="13">
        <v>3.1828703703703702E-3</v>
      </c>
      <c r="H11" s="13"/>
      <c r="I11" s="14"/>
      <c r="J11" s="38"/>
    </row>
    <row r="12" spans="2:12" ht="15.75" thickBot="1" x14ac:dyDescent="0.3">
      <c r="B12" s="15" t="s">
        <v>9</v>
      </c>
      <c r="C12" s="16" t="s">
        <v>11</v>
      </c>
      <c r="D12" s="16" t="s">
        <v>2</v>
      </c>
      <c r="E12" s="23"/>
      <c r="F12" s="17"/>
      <c r="G12" s="18">
        <v>4.1898148148148146E-3</v>
      </c>
      <c r="H12" s="18"/>
      <c r="I12" s="17"/>
      <c r="J12" s="38"/>
    </row>
    <row r="13" spans="2:12" x14ac:dyDescent="0.25">
      <c r="B13" s="6" t="s">
        <v>12</v>
      </c>
      <c r="C13" s="7" t="s">
        <v>13</v>
      </c>
      <c r="D13" s="7" t="s">
        <v>14</v>
      </c>
      <c r="E13" s="21"/>
      <c r="F13" s="19"/>
      <c r="G13" s="9">
        <v>6.2615740740740748E-3</v>
      </c>
      <c r="H13" s="9">
        <f t="shared" ref="H13" si="0">SUM(G13:G18)</f>
        <v>1.471064814814815E-2</v>
      </c>
      <c r="I13" s="19">
        <v>6</v>
      </c>
      <c r="J13" s="39"/>
    </row>
    <row r="14" spans="2:12" x14ac:dyDescent="0.25">
      <c r="B14" s="10" t="s">
        <v>15</v>
      </c>
      <c r="C14" s="11" t="s">
        <v>13</v>
      </c>
      <c r="D14" s="11" t="s">
        <v>14</v>
      </c>
      <c r="E14" s="22"/>
      <c r="F14" s="14"/>
      <c r="G14" s="13">
        <v>9.3750000000000007E-4</v>
      </c>
      <c r="H14" s="13"/>
      <c r="I14" s="14"/>
      <c r="J14" s="38"/>
    </row>
    <row r="15" spans="2:12" x14ac:dyDescent="0.25">
      <c r="B15" s="10" t="s">
        <v>16</v>
      </c>
      <c r="C15" s="11" t="s">
        <v>17</v>
      </c>
      <c r="D15" s="11" t="s">
        <v>14</v>
      </c>
      <c r="E15" s="22"/>
      <c r="F15" s="14"/>
      <c r="G15" s="13">
        <v>3.1481481481481482E-3</v>
      </c>
      <c r="H15" s="13"/>
      <c r="I15" s="14"/>
      <c r="J15" s="38">
        <v>2</v>
      </c>
    </row>
    <row r="16" spans="2:12" x14ac:dyDescent="0.25">
      <c r="B16" s="10" t="s">
        <v>18</v>
      </c>
      <c r="C16" s="11" t="s">
        <v>19</v>
      </c>
      <c r="D16" s="11" t="s">
        <v>14</v>
      </c>
      <c r="E16" s="22"/>
      <c r="F16" s="14"/>
      <c r="G16" s="13">
        <v>1.6666666666666668E-3</v>
      </c>
      <c r="H16" s="13"/>
      <c r="I16" s="14"/>
      <c r="J16" s="38"/>
    </row>
    <row r="17" spans="2:10" x14ac:dyDescent="0.25">
      <c r="B17" s="10" t="s">
        <v>20</v>
      </c>
      <c r="C17" s="11" t="s">
        <v>1</v>
      </c>
      <c r="D17" s="11" t="s">
        <v>14</v>
      </c>
      <c r="E17" s="22"/>
      <c r="F17" s="14"/>
      <c r="G17" s="13">
        <v>1.0648148148148147E-3</v>
      </c>
      <c r="H17" s="13"/>
      <c r="I17" s="14"/>
      <c r="J17" s="38"/>
    </row>
    <row r="18" spans="2:10" ht="15.75" thickBot="1" x14ac:dyDescent="0.3">
      <c r="B18" s="15" t="s">
        <v>21</v>
      </c>
      <c r="C18" s="16" t="s">
        <v>22</v>
      </c>
      <c r="D18" s="16" t="s">
        <v>14</v>
      </c>
      <c r="E18" s="23"/>
      <c r="F18" s="17"/>
      <c r="G18" s="18">
        <v>1.6319444444444445E-3</v>
      </c>
      <c r="H18" s="18"/>
      <c r="I18" s="17"/>
      <c r="J18" s="38"/>
    </row>
    <row r="19" spans="2:10" x14ac:dyDescent="0.25">
      <c r="B19" s="6" t="s">
        <v>23</v>
      </c>
      <c r="C19" s="7">
        <v>1</v>
      </c>
      <c r="D19" s="7" t="s">
        <v>24</v>
      </c>
      <c r="E19" s="21"/>
      <c r="F19" s="19"/>
      <c r="G19" s="9">
        <v>2.1412037037037038E-3</v>
      </c>
      <c r="H19" s="9">
        <f t="shared" ref="H19" si="1">SUM(G19:G24)</f>
        <v>2.3587962962962963E-2</v>
      </c>
      <c r="I19" s="19">
        <v>6</v>
      </c>
      <c r="J19" s="39"/>
    </row>
    <row r="20" spans="2:10" x14ac:dyDescent="0.25">
      <c r="B20" s="10" t="s">
        <v>25</v>
      </c>
      <c r="C20" s="11">
        <v>1</v>
      </c>
      <c r="D20" s="11" t="s">
        <v>24</v>
      </c>
      <c r="E20" s="22"/>
      <c r="F20" s="14"/>
      <c r="G20" s="13">
        <v>2.4652777777777776E-3</v>
      </c>
      <c r="H20" s="13"/>
      <c r="I20" s="14"/>
      <c r="J20" s="38"/>
    </row>
    <row r="21" spans="2:10" x14ac:dyDescent="0.25">
      <c r="B21" s="10" t="s">
        <v>26</v>
      </c>
      <c r="C21" s="11">
        <v>1</v>
      </c>
      <c r="D21" s="11" t="s">
        <v>24</v>
      </c>
      <c r="E21" s="22" t="s">
        <v>231</v>
      </c>
      <c r="F21" s="12">
        <v>3.472222222222222E-3</v>
      </c>
      <c r="G21" s="13">
        <v>7.2800925925925915E-3</v>
      </c>
      <c r="H21" s="13"/>
      <c r="I21" s="14"/>
      <c r="J21" s="38">
        <v>4</v>
      </c>
    </row>
    <row r="22" spans="2:10" x14ac:dyDescent="0.25">
      <c r="B22" s="10" t="s">
        <v>27</v>
      </c>
      <c r="C22" s="11">
        <v>1</v>
      </c>
      <c r="D22" s="11" t="s">
        <v>24</v>
      </c>
      <c r="E22" s="22"/>
      <c r="F22" s="14"/>
      <c r="G22" s="13">
        <v>1.5277777777777779E-3</v>
      </c>
      <c r="H22" s="13"/>
      <c r="I22" s="14"/>
      <c r="J22" s="38"/>
    </row>
    <row r="23" spans="2:10" x14ac:dyDescent="0.25">
      <c r="B23" s="10" t="s">
        <v>28</v>
      </c>
      <c r="C23" s="11">
        <v>1</v>
      </c>
      <c r="D23" s="11" t="s">
        <v>24</v>
      </c>
      <c r="E23" s="22"/>
      <c r="F23" s="14"/>
      <c r="G23" s="13">
        <v>4.2824074074074075E-3</v>
      </c>
      <c r="H23" s="13"/>
      <c r="I23" s="14"/>
      <c r="J23" s="38"/>
    </row>
    <row r="24" spans="2:10" ht="15.75" thickBot="1" x14ac:dyDescent="0.3">
      <c r="B24" s="15" t="s">
        <v>29</v>
      </c>
      <c r="C24" s="16">
        <v>1</v>
      </c>
      <c r="D24" s="16" t="s">
        <v>24</v>
      </c>
      <c r="E24" s="23" t="s">
        <v>232</v>
      </c>
      <c r="F24" s="20">
        <v>3.472222222222222E-3</v>
      </c>
      <c r="G24" s="18">
        <v>5.8912037037037032E-3</v>
      </c>
      <c r="H24" s="18"/>
      <c r="I24" s="17"/>
      <c r="J24" s="38"/>
    </row>
    <row r="25" spans="2:10" x14ac:dyDescent="0.25">
      <c r="B25" s="6" t="s">
        <v>88</v>
      </c>
      <c r="C25" s="7" t="s">
        <v>233</v>
      </c>
      <c r="D25" s="7" t="s">
        <v>254</v>
      </c>
      <c r="E25" s="21"/>
      <c r="F25" s="19"/>
      <c r="G25" s="9">
        <v>2.0486111111111113E-3</v>
      </c>
      <c r="H25" s="9">
        <f t="shared" ref="H25" si="2">SUM(G25:G30)</f>
        <v>1.3321759259259259E-2</v>
      </c>
      <c r="I25" s="19">
        <v>6</v>
      </c>
      <c r="J25" s="39"/>
    </row>
    <row r="26" spans="2:10" x14ac:dyDescent="0.25">
      <c r="B26" s="10" t="s">
        <v>32</v>
      </c>
      <c r="C26" s="11" t="s">
        <v>33</v>
      </c>
      <c r="D26" s="11" t="s">
        <v>254</v>
      </c>
      <c r="E26" s="22"/>
      <c r="F26" s="14"/>
      <c r="G26" s="13">
        <v>4.2245370370370371E-3</v>
      </c>
      <c r="H26" s="13"/>
      <c r="I26" s="14"/>
      <c r="J26" s="38"/>
    </row>
    <row r="27" spans="2:10" x14ac:dyDescent="0.25">
      <c r="B27" s="10" t="s">
        <v>34</v>
      </c>
      <c r="C27" s="11" t="s">
        <v>33</v>
      </c>
      <c r="D27" s="11" t="s">
        <v>254</v>
      </c>
      <c r="E27" s="22"/>
      <c r="F27" s="14"/>
      <c r="G27" s="13">
        <v>1.2731481481481483E-3</v>
      </c>
      <c r="H27" s="13"/>
      <c r="I27" s="14"/>
      <c r="J27" s="38">
        <v>1</v>
      </c>
    </row>
    <row r="28" spans="2:10" x14ac:dyDescent="0.25">
      <c r="B28" s="10" t="s">
        <v>35</v>
      </c>
      <c r="C28" s="11" t="s">
        <v>36</v>
      </c>
      <c r="D28" s="11" t="s">
        <v>254</v>
      </c>
      <c r="E28" s="22"/>
      <c r="F28" s="14"/>
      <c r="G28" s="13">
        <v>1.8981481481481482E-3</v>
      </c>
      <c r="H28" s="13"/>
      <c r="I28" s="14"/>
      <c r="J28" s="38"/>
    </row>
    <row r="29" spans="2:10" x14ac:dyDescent="0.25">
      <c r="B29" s="10" t="s">
        <v>37</v>
      </c>
      <c r="C29" s="11" t="s">
        <v>38</v>
      </c>
      <c r="D29" s="11" t="s">
        <v>254</v>
      </c>
      <c r="E29" s="22"/>
      <c r="F29" s="14"/>
      <c r="G29" s="13">
        <v>2.2106481481481478E-3</v>
      </c>
      <c r="H29" s="13"/>
      <c r="I29" s="14"/>
      <c r="J29" s="38"/>
    </row>
    <row r="30" spans="2:10" ht="15.75" thickBot="1" x14ac:dyDescent="0.3">
      <c r="B30" s="15" t="s">
        <v>39</v>
      </c>
      <c r="C30" s="16" t="s">
        <v>4</v>
      </c>
      <c r="D30" s="16" t="s">
        <v>254</v>
      </c>
      <c r="E30" s="23"/>
      <c r="F30" s="17"/>
      <c r="G30" s="18">
        <v>1.6666666666666668E-3</v>
      </c>
      <c r="H30" s="18"/>
      <c r="I30" s="17"/>
      <c r="J30" s="38"/>
    </row>
    <row r="31" spans="2:10" x14ac:dyDescent="0.25">
      <c r="B31" s="6" t="s">
        <v>40</v>
      </c>
      <c r="C31" s="7" t="s">
        <v>41</v>
      </c>
      <c r="D31" s="7" t="s">
        <v>42</v>
      </c>
      <c r="E31" s="21"/>
      <c r="F31" s="19"/>
      <c r="G31" s="9">
        <v>4.155092592592593E-3</v>
      </c>
      <c r="H31" s="9">
        <f>SUM(G31:G34)</f>
        <v>1.3657407407407408E-2</v>
      </c>
      <c r="I31" s="19">
        <v>4</v>
      </c>
      <c r="J31" s="39"/>
    </row>
    <row r="32" spans="2:10" x14ac:dyDescent="0.25">
      <c r="B32" s="10" t="s">
        <v>43</v>
      </c>
      <c r="C32" s="11" t="s">
        <v>44</v>
      </c>
      <c r="D32" s="11" t="s">
        <v>42</v>
      </c>
      <c r="E32" s="22"/>
      <c r="F32" s="14"/>
      <c r="G32" s="13">
        <v>2.4537037037037036E-3</v>
      </c>
      <c r="H32" s="13"/>
      <c r="I32" s="14"/>
      <c r="J32" s="38" t="s">
        <v>225</v>
      </c>
    </row>
    <row r="33" spans="2:10" x14ac:dyDescent="0.25">
      <c r="B33" s="10" t="s">
        <v>45</v>
      </c>
      <c r="C33" s="11" t="s">
        <v>46</v>
      </c>
      <c r="D33" s="11" t="s">
        <v>42</v>
      </c>
      <c r="E33" s="22"/>
      <c r="F33" s="14"/>
      <c r="G33" s="13">
        <v>5.2430555555555555E-3</v>
      </c>
      <c r="H33" s="13"/>
      <c r="I33" s="14"/>
      <c r="J33" s="38"/>
    </row>
    <row r="34" spans="2:10" ht="15.75" thickBot="1" x14ac:dyDescent="0.3">
      <c r="B34" s="15" t="s">
        <v>47</v>
      </c>
      <c r="C34" s="16" t="s">
        <v>48</v>
      </c>
      <c r="D34" s="16" t="s">
        <v>42</v>
      </c>
      <c r="E34" s="23"/>
      <c r="F34" s="17"/>
      <c r="G34" s="18">
        <v>1.8055555555555557E-3</v>
      </c>
      <c r="H34" s="18"/>
      <c r="I34" s="17"/>
      <c r="J34" s="38"/>
    </row>
    <row r="35" spans="2:10" x14ac:dyDescent="0.25">
      <c r="B35" s="6" t="s">
        <v>0</v>
      </c>
      <c r="C35" s="7" t="s">
        <v>1</v>
      </c>
      <c r="D35" s="7" t="s">
        <v>255</v>
      </c>
      <c r="E35" s="21"/>
      <c r="F35" s="19"/>
      <c r="G35" s="9">
        <v>2.0717592592592593E-3</v>
      </c>
      <c r="H35" s="9">
        <f>SUM(G35:G40)</f>
        <v>1.6087962962962964E-2</v>
      </c>
      <c r="I35" s="19">
        <v>6</v>
      </c>
      <c r="J35" s="39"/>
    </row>
    <row r="36" spans="2:10" x14ac:dyDescent="0.25">
      <c r="B36" s="10" t="s">
        <v>49</v>
      </c>
      <c r="C36" s="11" t="s">
        <v>36</v>
      </c>
      <c r="D36" s="11" t="s">
        <v>255</v>
      </c>
      <c r="E36" s="22"/>
      <c r="F36" s="14"/>
      <c r="G36" s="13">
        <v>9.7222222222222209E-4</v>
      </c>
      <c r="H36" s="13"/>
      <c r="I36" s="14"/>
      <c r="J36" s="38"/>
    </row>
    <row r="37" spans="2:10" x14ac:dyDescent="0.25">
      <c r="B37" s="10" t="s">
        <v>50</v>
      </c>
      <c r="C37" s="11" t="s">
        <v>51</v>
      </c>
      <c r="D37" s="11" t="s">
        <v>255</v>
      </c>
      <c r="E37" s="22"/>
      <c r="F37" s="14"/>
      <c r="G37" s="13">
        <v>2.1296296296296298E-3</v>
      </c>
      <c r="H37" s="13"/>
      <c r="I37" s="14"/>
      <c r="J37" s="38">
        <v>3</v>
      </c>
    </row>
    <row r="38" spans="2:10" x14ac:dyDescent="0.25">
      <c r="B38" s="10" t="s">
        <v>30</v>
      </c>
      <c r="C38" s="11" t="s">
        <v>52</v>
      </c>
      <c r="D38" s="11" t="s">
        <v>255</v>
      </c>
      <c r="E38" s="22"/>
      <c r="F38" s="14"/>
      <c r="G38" s="13">
        <v>1.9675925925925928E-3</v>
      </c>
      <c r="H38" s="13"/>
      <c r="I38" s="14"/>
      <c r="J38" s="38"/>
    </row>
    <row r="39" spans="2:10" x14ac:dyDescent="0.25">
      <c r="B39" s="10" t="s">
        <v>53</v>
      </c>
      <c r="C39" s="11" t="s">
        <v>54</v>
      </c>
      <c r="D39" s="11" t="s">
        <v>255</v>
      </c>
      <c r="E39" s="22" t="s">
        <v>234</v>
      </c>
      <c r="F39" s="12">
        <v>3.472222222222222E-3</v>
      </c>
      <c r="G39" s="13">
        <v>5.2893518518518515E-3</v>
      </c>
      <c r="H39" s="13"/>
      <c r="I39" s="14"/>
      <c r="J39" s="38"/>
    </row>
    <row r="40" spans="2:10" ht="15.75" thickBot="1" x14ac:dyDescent="0.3">
      <c r="B40" s="15" t="s">
        <v>55</v>
      </c>
      <c r="C40" s="16" t="s">
        <v>56</v>
      </c>
      <c r="D40" s="16" t="s">
        <v>255</v>
      </c>
      <c r="E40" s="23"/>
      <c r="F40" s="17"/>
      <c r="G40" s="18">
        <v>3.6574074074074074E-3</v>
      </c>
      <c r="H40" s="18"/>
      <c r="I40" s="17"/>
      <c r="J40" s="35"/>
    </row>
    <row r="41" spans="2:10" x14ac:dyDescent="0.25">
      <c r="B41" s="6" t="s">
        <v>57</v>
      </c>
      <c r="C41" s="7">
        <v>1</v>
      </c>
      <c r="D41" s="7" t="s">
        <v>58</v>
      </c>
      <c r="E41" s="21"/>
      <c r="F41" s="19"/>
      <c r="G41" s="9">
        <v>2.1527777777777778E-3</v>
      </c>
      <c r="H41" s="9">
        <f t="shared" ref="H41" si="3">SUM(G41:G46)</f>
        <v>3.9247685185185191E-2</v>
      </c>
      <c r="I41" s="19">
        <v>6</v>
      </c>
      <c r="J41" s="39"/>
    </row>
    <row r="42" spans="2:10" x14ac:dyDescent="0.25">
      <c r="B42" s="10" t="s">
        <v>59</v>
      </c>
      <c r="C42" s="11">
        <v>1</v>
      </c>
      <c r="D42" s="11" t="s">
        <v>58</v>
      </c>
      <c r="E42" s="22" t="s">
        <v>235</v>
      </c>
      <c r="F42" s="12">
        <v>3.472222222222222E-3</v>
      </c>
      <c r="G42" s="13">
        <v>8.2407407407407412E-3</v>
      </c>
      <c r="H42" s="13"/>
      <c r="I42" s="14"/>
      <c r="J42" s="38"/>
    </row>
    <row r="43" spans="2:10" x14ac:dyDescent="0.25">
      <c r="B43" s="10" t="s">
        <v>60</v>
      </c>
      <c r="C43" s="11">
        <v>1</v>
      </c>
      <c r="D43" s="11" t="s">
        <v>58</v>
      </c>
      <c r="E43" s="22" t="s">
        <v>238</v>
      </c>
      <c r="F43" s="12">
        <v>3.472222222222222E-3</v>
      </c>
      <c r="G43" s="13">
        <v>5.9143518518518521E-3</v>
      </c>
      <c r="H43" s="13"/>
      <c r="I43" s="14"/>
      <c r="J43" s="38">
        <v>7</v>
      </c>
    </row>
    <row r="44" spans="2:10" x14ac:dyDescent="0.25">
      <c r="B44" s="10" t="s">
        <v>61</v>
      </c>
      <c r="C44" s="11">
        <v>1</v>
      </c>
      <c r="D44" s="11" t="s">
        <v>58</v>
      </c>
      <c r="E44" s="22" t="s">
        <v>237</v>
      </c>
      <c r="F44" s="12">
        <v>3.472222222222222E-3</v>
      </c>
      <c r="G44" s="13">
        <v>7.743055555555556E-3</v>
      </c>
      <c r="H44" s="13"/>
      <c r="I44" s="14"/>
      <c r="J44" s="38"/>
    </row>
    <row r="45" spans="2:10" x14ac:dyDescent="0.25">
      <c r="B45" s="10" t="s">
        <v>62</v>
      </c>
      <c r="C45" s="11">
        <v>1</v>
      </c>
      <c r="D45" s="11" t="s">
        <v>58</v>
      </c>
      <c r="E45" s="22" t="s">
        <v>236</v>
      </c>
      <c r="F45" s="12">
        <v>3.472222222222222E-3</v>
      </c>
      <c r="G45" s="13">
        <v>9.6990740740740735E-3</v>
      </c>
      <c r="H45" s="13"/>
      <c r="I45" s="14"/>
      <c r="J45" s="38"/>
    </row>
    <row r="46" spans="2:10" ht="15.75" thickBot="1" x14ac:dyDescent="0.3">
      <c r="B46" s="15" t="s">
        <v>63</v>
      </c>
      <c r="C46" s="16" t="s">
        <v>22</v>
      </c>
      <c r="D46" s="16" t="s">
        <v>58</v>
      </c>
      <c r="E46" s="23" t="s">
        <v>232</v>
      </c>
      <c r="F46" s="20">
        <v>3.472222222222222E-3</v>
      </c>
      <c r="G46" s="18">
        <v>5.4976851851851853E-3</v>
      </c>
      <c r="H46" s="18"/>
      <c r="I46" s="17"/>
      <c r="J46" s="38"/>
    </row>
    <row r="47" spans="2:10" x14ac:dyDescent="0.25">
      <c r="B47" s="6" t="s">
        <v>64</v>
      </c>
      <c r="C47" s="7" t="s">
        <v>65</v>
      </c>
      <c r="D47" s="7" t="s">
        <v>256</v>
      </c>
      <c r="E47" s="21" t="s">
        <v>229</v>
      </c>
      <c r="F47" s="8">
        <v>3.472222222222222E-3</v>
      </c>
      <c r="G47" s="9">
        <v>1.3368055555555557E-2</v>
      </c>
      <c r="H47" s="9">
        <f t="shared" ref="H47" si="4">SUM(G47:G52)</f>
        <v>4.0393518518518516E-2</v>
      </c>
      <c r="I47" s="19">
        <v>6</v>
      </c>
      <c r="J47" s="39"/>
    </row>
    <row r="48" spans="2:10" x14ac:dyDescent="0.25">
      <c r="B48" s="10" t="s">
        <v>66</v>
      </c>
      <c r="C48" s="11" t="s">
        <v>67</v>
      </c>
      <c r="D48" s="11" t="s">
        <v>256</v>
      </c>
      <c r="E48" s="22"/>
      <c r="F48" s="14"/>
      <c r="G48" s="13">
        <v>2.1759259259259258E-3</v>
      </c>
      <c r="H48" s="13"/>
      <c r="I48" s="14"/>
      <c r="J48" s="38"/>
    </row>
    <row r="49" spans="2:10" x14ac:dyDescent="0.25">
      <c r="B49" s="10" t="s">
        <v>68</v>
      </c>
      <c r="C49" s="11" t="s">
        <v>69</v>
      </c>
      <c r="D49" s="11" t="s">
        <v>256</v>
      </c>
      <c r="E49" s="22" t="s">
        <v>239</v>
      </c>
      <c r="F49" s="12">
        <v>3.472222222222222E-3</v>
      </c>
      <c r="G49" s="13">
        <v>8.8425925925925911E-3</v>
      </c>
      <c r="H49" s="13"/>
      <c r="I49" s="14"/>
      <c r="J49" s="38">
        <v>6</v>
      </c>
    </row>
    <row r="50" spans="2:10" x14ac:dyDescent="0.25">
      <c r="B50" s="10" t="s">
        <v>70</v>
      </c>
      <c r="C50" s="11" t="s">
        <v>71</v>
      </c>
      <c r="D50" s="11" t="s">
        <v>256</v>
      </c>
      <c r="E50" s="22"/>
      <c r="F50" s="14"/>
      <c r="G50" s="13">
        <v>1.7592592592592592E-3</v>
      </c>
      <c r="H50" s="13"/>
      <c r="I50" s="14"/>
      <c r="J50" s="38"/>
    </row>
    <row r="51" spans="2:10" x14ac:dyDescent="0.25">
      <c r="B51" s="10" t="s">
        <v>72</v>
      </c>
      <c r="C51" s="11" t="s">
        <v>73</v>
      </c>
      <c r="D51" s="11" t="s">
        <v>256</v>
      </c>
      <c r="E51" s="22"/>
      <c r="F51" s="14"/>
      <c r="G51" s="13">
        <v>8.9814814814814809E-3</v>
      </c>
      <c r="H51" s="13"/>
      <c r="I51" s="14"/>
      <c r="J51" s="38"/>
    </row>
    <row r="52" spans="2:10" ht="15.75" thickBot="1" x14ac:dyDescent="0.3">
      <c r="B52" s="15" t="s">
        <v>74</v>
      </c>
      <c r="C52" s="16" t="s">
        <v>75</v>
      </c>
      <c r="D52" s="16" t="s">
        <v>256</v>
      </c>
      <c r="E52" s="23"/>
      <c r="F52" s="17"/>
      <c r="G52" s="18">
        <v>5.2662037037037035E-3</v>
      </c>
      <c r="H52" s="18"/>
      <c r="I52" s="17"/>
      <c r="J52" s="38"/>
    </row>
    <row r="53" spans="2:10" x14ac:dyDescent="0.25">
      <c r="B53" s="6" t="s">
        <v>76</v>
      </c>
      <c r="C53" s="7" t="s">
        <v>77</v>
      </c>
      <c r="D53" s="7" t="s">
        <v>257</v>
      </c>
      <c r="E53" s="21"/>
      <c r="F53" s="19"/>
      <c r="G53" s="9">
        <v>9.6064814814814815E-3</v>
      </c>
      <c r="H53" s="9">
        <f t="shared" ref="H53" si="5">SUM(G53:G58)</f>
        <v>3.2326388888888884E-2</v>
      </c>
      <c r="I53" s="19">
        <v>6</v>
      </c>
      <c r="J53" s="39"/>
    </row>
    <row r="54" spans="2:10" x14ac:dyDescent="0.25">
      <c r="B54" s="10" t="s">
        <v>78</v>
      </c>
      <c r="C54" s="11" t="s">
        <v>79</v>
      </c>
      <c r="D54" s="11" t="s">
        <v>258</v>
      </c>
      <c r="E54" s="22"/>
      <c r="F54" s="14"/>
      <c r="G54" s="13">
        <v>2.5000000000000001E-3</v>
      </c>
      <c r="H54" s="13"/>
      <c r="I54" s="14"/>
      <c r="J54" s="38"/>
    </row>
    <row r="55" spans="2:10" x14ac:dyDescent="0.25">
      <c r="B55" s="10" t="s">
        <v>80</v>
      </c>
      <c r="C55" s="11" t="s">
        <v>1</v>
      </c>
      <c r="D55" s="11" t="s">
        <v>257</v>
      </c>
      <c r="E55" s="22"/>
      <c r="F55" s="14"/>
      <c r="G55" s="13">
        <v>4.7106481481481478E-3</v>
      </c>
      <c r="H55" s="13"/>
      <c r="I55" s="14"/>
      <c r="J55" s="38">
        <v>8</v>
      </c>
    </row>
    <row r="56" spans="2:10" x14ac:dyDescent="0.25">
      <c r="B56" s="10" t="s">
        <v>81</v>
      </c>
      <c r="C56" s="11" t="s">
        <v>82</v>
      </c>
      <c r="D56" s="11" t="s">
        <v>257</v>
      </c>
      <c r="E56" s="22" t="s">
        <v>240</v>
      </c>
      <c r="F56" s="12">
        <v>3.472222222222222E-3</v>
      </c>
      <c r="G56" s="13">
        <v>8.4259259259259253E-3</v>
      </c>
      <c r="H56" s="13"/>
      <c r="I56" s="14"/>
      <c r="J56" s="38"/>
    </row>
    <row r="57" spans="2:10" x14ac:dyDescent="0.25">
      <c r="B57" s="10" t="s">
        <v>83</v>
      </c>
      <c r="C57" s="11" t="s">
        <v>84</v>
      </c>
      <c r="D57" s="11" t="s">
        <v>257</v>
      </c>
      <c r="E57" s="22"/>
      <c r="F57" s="14"/>
      <c r="G57" s="13">
        <v>2.7199074074074074E-3</v>
      </c>
      <c r="H57" s="13"/>
      <c r="I57" s="14"/>
      <c r="J57" s="38"/>
    </row>
    <row r="58" spans="2:10" ht="15.75" thickBot="1" x14ac:dyDescent="0.3">
      <c r="B58" s="15" t="s">
        <v>85</v>
      </c>
      <c r="C58" s="16" t="s">
        <v>71</v>
      </c>
      <c r="D58" s="16" t="s">
        <v>257</v>
      </c>
      <c r="E58" s="23"/>
      <c r="F58" s="17"/>
      <c r="G58" s="18">
        <v>4.363425925925926E-3</v>
      </c>
      <c r="H58" s="18"/>
      <c r="I58" s="17"/>
      <c r="J58" s="40"/>
    </row>
    <row r="59" spans="2:10" ht="15.75" thickBot="1" x14ac:dyDescent="0.3">
      <c r="H59" s="4"/>
    </row>
    <row r="60" spans="2:10" ht="15.75" thickBot="1" x14ac:dyDescent="0.3">
      <c r="B60" s="24" t="s">
        <v>241</v>
      </c>
      <c r="H60" s="4"/>
    </row>
    <row r="61" spans="2:10" ht="30.75" thickBot="1" x14ac:dyDescent="0.3">
      <c r="B61" s="25" t="s">
        <v>220</v>
      </c>
      <c r="C61" s="26" t="s">
        <v>221</v>
      </c>
      <c r="D61" s="26" t="s">
        <v>222</v>
      </c>
      <c r="E61" s="27" t="s">
        <v>228</v>
      </c>
      <c r="F61" s="28" t="s">
        <v>226</v>
      </c>
      <c r="G61" s="29" t="s">
        <v>223</v>
      </c>
      <c r="H61" s="30" t="s">
        <v>224</v>
      </c>
      <c r="I61" s="32" t="s">
        <v>227</v>
      </c>
      <c r="J61" s="33" t="s">
        <v>251</v>
      </c>
    </row>
    <row r="62" spans="2:10" x14ac:dyDescent="0.25">
      <c r="B62" s="10" t="s">
        <v>86</v>
      </c>
      <c r="C62" s="11" t="s">
        <v>87</v>
      </c>
      <c r="D62" s="11" t="s">
        <v>256</v>
      </c>
      <c r="E62" s="22"/>
      <c r="F62" s="14"/>
      <c r="G62" s="13">
        <v>2.4768518518518516E-3</v>
      </c>
      <c r="H62" s="13">
        <f>SUM(G62:G67)</f>
        <v>2.239583333333333E-2</v>
      </c>
      <c r="I62" s="14">
        <v>6</v>
      </c>
      <c r="J62" s="38"/>
    </row>
    <row r="63" spans="2:10" x14ac:dyDescent="0.25">
      <c r="B63" s="10" t="s">
        <v>88</v>
      </c>
      <c r="C63" s="11" t="s">
        <v>89</v>
      </c>
      <c r="D63" s="11" t="s">
        <v>256</v>
      </c>
      <c r="E63" s="22"/>
      <c r="F63" s="14"/>
      <c r="G63" s="13">
        <v>4.4444444444444444E-3</v>
      </c>
      <c r="H63" s="13"/>
      <c r="I63" s="14"/>
      <c r="J63" s="38"/>
    </row>
    <row r="64" spans="2:10" x14ac:dyDescent="0.25">
      <c r="B64" s="10" t="s">
        <v>90</v>
      </c>
      <c r="C64" s="11" t="s">
        <v>91</v>
      </c>
      <c r="D64" s="11" t="s">
        <v>256</v>
      </c>
      <c r="E64" s="22"/>
      <c r="F64" s="14"/>
      <c r="G64" s="13">
        <v>2.3842592592592591E-3</v>
      </c>
      <c r="H64" s="13"/>
      <c r="I64" s="14"/>
      <c r="J64" s="38">
        <v>2</v>
      </c>
    </row>
    <row r="65" spans="2:10" x14ac:dyDescent="0.25">
      <c r="B65" s="10" t="s">
        <v>85</v>
      </c>
      <c r="C65" s="11" t="s">
        <v>22</v>
      </c>
      <c r="D65" s="11" t="s">
        <v>256</v>
      </c>
      <c r="E65" s="22"/>
      <c r="F65" s="14"/>
      <c r="G65" s="13">
        <v>7.2337962962962963E-3</v>
      </c>
      <c r="H65" s="13"/>
      <c r="I65" s="14"/>
      <c r="J65" s="38"/>
    </row>
    <row r="66" spans="2:10" x14ac:dyDescent="0.25">
      <c r="B66" s="10" t="s">
        <v>92</v>
      </c>
      <c r="C66" s="11" t="s">
        <v>93</v>
      </c>
      <c r="D66" s="11" t="s">
        <v>256</v>
      </c>
      <c r="E66" s="22"/>
      <c r="F66" s="14"/>
      <c r="G66" s="13">
        <v>4.0624999999999993E-3</v>
      </c>
      <c r="H66" s="13"/>
      <c r="I66" s="14"/>
      <c r="J66" s="38"/>
    </row>
    <row r="67" spans="2:10" ht="15.75" thickBot="1" x14ac:dyDescent="0.3">
      <c r="B67" s="15" t="s">
        <v>218</v>
      </c>
      <c r="C67" s="16" t="s">
        <v>41</v>
      </c>
      <c r="D67" s="16" t="s">
        <v>256</v>
      </c>
      <c r="E67" s="23"/>
      <c r="F67" s="17"/>
      <c r="G67" s="18">
        <v>1.7939814814814815E-3</v>
      </c>
      <c r="H67" s="18"/>
      <c r="I67" s="17"/>
      <c r="J67" s="40"/>
    </row>
    <row r="68" spans="2:10" x14ac:dyDescent="0.25">
      <c r="B68" s="6" t="s">
        <v>94</v>
      </c>
      <c r="C68" s="7" t="s">
        <v>95</v>
      </c>
      <c r="D68" s="7" t="s">
        <v>14</v>
      </c>
      <c r="E68" s="21"/>
      <c r="F68" s="19"/>
      <c r="G68" s="9">
        <v>2.4768518518518516E-3</v>
      </c>
      <c r="H68" s="9">
        <f>SUM(G68:G73)</f>
        <v>2.6111111111111113E-2</v>
      </c>
      <c r="I68" s="19">
        <v>6</v>
      </c>
      <c r="J68" s="39"/>
    </row>
    <row r="69" spans="2:10" x14ac:dyDescent="0.25">
      <c r="B69" s="10" t="s">
        <v>96</v>
      </c>
      <c r="C69" s="11" t="s">
        <v>97</v>
      </c>
      <c r="D69" s="11" t="s">
        <v>14</v>
      </c>
      <c r="E69" s="22" t="s">
        <v>230</v>
      </c>
      <c r="F69" s="12">
        <v>3.472222222222222E-3</v>
      </c>
      <c r="G69" s="13">
        <v>9.9768518518518531E-3</v>
      </c>
      <c r="H69" s="13"/>
      <c r="I69" s="14"/>
      <c r="J69" s="38"/>
    </row>
    <row r="70" spans="2:10" x14ac:dyDescent="0.25">
      <c r="B70" s="10" t="s">
        <v>98</v>
      </c>
      <c r="C70" s="11" t="s">
        <v>99</v>
      </c>
      <c r="D70" s="11" t="s">
        <v>14</v>
      </c>
      <c r="E70" s="22"/>
      <c r="F70" s="14"/>
      <c r="G70" s="13">
        <v>1.5509259259259261E-3</v>
      </c>
      <c r="H70" s="13"/>
      <c r="I70" s="14"/>
      <c r="J70" s="38">
        <v>4</v>
      </c>
    </row>
    <row r="71" spans="2:10" x14ac:dyDescent="0.25">
      <c r="B71" s="10" t="s">
        <v>100</v>
      </c>
      <c r="C71" s="11" t="s">
        <v>101</v>
      </c>
      <c r="D71" s="11" t="s">
        <v>14</v>
      </c>
      <c r="E71" s="22"/>
      <c r="F71" s="14"/>
      <c r="G71" s="13">
        <v>2.5694444444444445E-3</v>
      </c>
      <c r="H71" s="13"/>
      <c r="I71" s="14"/>
      <c r="J71" s="38"/>
    </row>
    <row r="72" spans="2:10" x14ac:dyDescent="0.25">
      <c r="B72" s="10" t="s">
        <v>102</v>
      </c>
      <c r="C72" s="11" t="s">
        <v>103</v>
      </c>
      <c r="D72" s="11" t="s">
        <v>14</v>
      </c>
      <c r="E72" s="22"/>
      <c r="F72" s="14"/>
      <c r="G72" s="13">
        <v>5.4861111111111117E-3</v>
      </c>
      <c r="H72" s="13"/>
      <c r="I72" s="14"/>
      <c r="J72" s="38"/>
    </row>
    <row r="73" spans="2:10" ht="15.75" thickBot="1" x14ac:dyDescent="0.3">
      <c r="B73" s="15" t="s">
        <v>12</v>
      </c>
      <c r="C73" s="16" t="s">
        <v>104</v>
      </c>
      <c r="D73" s="16" t="s">
        <v>14</v>
      </c>
      <c r="E73" s="23"/>
      <c r="F73" s="17"/>
      <c r="G73" s="18">
        <v>4.0509259259259257E-3</v>
      </c>
      <c r="H73" s="18"/>
      <c r="I73" s="17"/>
      <c r="J73" s="40"/>
    </row>
    <row r="74" spans="2:10" x14ac:dyDescent="0.25">
      <c r="B74" s="6" t="s">
        <v>105</v>
      </c>
      <c r="C74" s="7" t="s">
        <v>95</v>
      </c>
      <c r="D74" s="7" t="s">
        <v>260</v>
      </c>
      <c r="E74" s="21"/>
      <c r="F74" s="19"/>
      <c r="G74" s="9">
        <v>1.8402777777777777E-3</v>
      </c>
      <c r="H74" s="9">
        <f t="shared" ref="H74" si="6">SUM(G74:G79)</f>
        <v>2.4270833333333328E-2</v>
      </c>
      <c r="I74" s="19">
        <v>6</v>
      </c>
      <c r="J74" s="39"/>
    </row>
    <row r="75" spans="2:10" x14ac:dyDescent="0.25">
      <c r="B75" s="10" t="s">
        <v>106</v>
      </c>
      <c r="C75" s="11" t="s">
        <v>107</v>
      </c>
      <c r="D75" s="11" t="s">
        <v>260</v>
      </c>
      <c r="E75" s="22" t="s">
        <v>242</v>
      </c>
      <c r="F75" s="12">
        <v>3.472222222222222E-3</v>
      </c>
      <c r="G75" s="13">
        <v>9.5601851851851855E-3</v>
      </c>
      <c r="H75" s="13"/>
      <c r="I75" s="14"/>
      <c r="J75" s="38"/>
    </row>
    <row r="76" spans="2:10" x14ac:dyDescent="0.25">
      <c r="B76" s="10" t="s">
        <v>108</v>
      </c>
      <c r="C76" s="11" t="s">
        <v>109</v>
      </c>
      <c r="D76" s="11" t="s">
        <v>260</v>
      </c>
      <c r="E76" s="22"/>
      <c r="F76" s="14"/>
      <c r="G76" s="13">
        <v>4.8032407407407407E-3</v>
      </c>
      <c r="H76" s="13"/>
      <c r="I76" s="14"/>
      <c r="J76" s="38">
        <v>3</v>
      </c>
    </row>
    <row r="77" spans="2:10" x14ac:dyDescent="0.25">
      <c r="B77" s="10" t="s">
        <v>110</v>
      </c>
      <c r="C77" s="11" t="s">
        <v>101</v>
      </c>
      <c r="D77" s="11" t="s">
        <v>260</v>
      </c>
      <c r="E77" s="22"/>
      <c r="F77" s="14"/>
      <c r="G77" s="13">
        <v>2.8356481481481479E-3</v>
      </c>
      <c r="H77" s="13"/>
      <c r="I77" s="14"/>
      <c r="J77" s="38"/>
    </row>
    <row r="78" spans="2:10" x14ac:dyDescent="0.25">
      <c r="B78" s="10" t="s">
        <v>111</v>
      </c>
      <c r="C78" s="11" t="s">
        <v>112</v>
      </c>
      <c r="D78" s="11" t="s">
        <v>260</v>
      </c>
      <c r="E78" s="22"/>
      <c r="F78" s="14"/>
      <c r="G78" s="13">
        <v>2.0254629629629629E-3</v>
      </c>
      <c r="H78" s="13"/>
      <c r="I78" s="14"/>
      <c r="J78" s="38"/>
    </row>
    <row r="79" spans="2:10" ht="15.75" thickBot="1" x14ac:dyDescent="0.3">
      <c r="B79" s="15" t="s">
        <v>50</v>
      </c>
      <c r="C79" s="16" t="s">
        <v>113</v>
      </c>
      <c r="D79" s="16" t="s">
        <v>260</v>
      </c>
      <c r="E79" s="23"/>
      <c r="F79" s="17"/>
      <c r="G79" s="18">
        <v>3.2060185185185191E-3</v>
      </c>
      <c r="H79" s="18"/>
      <c r="I79" s="17"/>
      <c r="J79" s="34"/>
    </row>
    <row r="80" spans="2:10" x14ac:dyDescent="0.25">
      <c r="B80" s="6" t="s">
        <v>114</v>
      </c>
      <c r="C80" s="7" t="s">
        <v>115</v>
      </c>
      <c r="D80" s="7" t="s">
        <v>261</v>
      </c>
      <c r="E80" s="21"/>
      <c r="F80" s="19"/>
      <c r="G80" s="9">
        <v>3.6574074074074074E-3</v>
      </c>
      <c r="H80" s="9">
        <f t="shared" ref="H80" si="7">SUM(G80:G85)</f>
        <v>1.1203703703703704E-2</v>
      </c>
      <c r="I80" s="19">
        <v>6</v>
      </c>
      <c r="J80" s="39"/>
    </row>
    <row r="81" spans="2:10" x14ac:dyDescent="0.25">
      <c r="B81" s="10" t="s">
        <v>116</v>
      </c>
      <c r="C81" s="11" t="s">
        <v>117</v>
      </c>
      <c r="D81" s="11" t="s">
        <v>261</v>
      </c>
      <c r="E81" s="22"/>
      <c r="F81" s="14"/>
      <c r="G81" s="13">
        <v>1.3773148148148147E-3</v>
      </c>
      <c r="H81" s="13"/>
      <c r="I81" s="14"/>
      <c r="J81" s="38"/>
    </row>
    <row r="82" spans="2:10" x14ac:dyDescent="0.25">
      <c r="B82" s="10" t="s">
        <v>118</v>
      </c>
      <c r="C82" s="11" t="s">
        <v>119</v>
      </c>
      <c r="D82" s="11" t="s">
        <v>261</v>
      </c>
      <c r="E82" s="22"/>
      <c r="F82" s="14"/>
      <c r="G82" s="13">
        <v>1.3194444444444443E-3</v>
      </c>
      <c r="H82" s="13"/>
      <c r="I82" s="14"/>
      <c r="J82" s="38">
        <v>1</v>
      </c>
    </row>
    <row r="83" spans="2:10" x14ac:dyDescent="0.25">
      <c r="B83" s="10" t="s">
        <v>120</v>
      </c>
      <c r="C83" s="11" t="s">
        <v>121</v>
      </c>
      <c r="D83" s="11" t="s">
        <v>261</v>
      </c>
      <c r="E83" s="22"/>
      <c r="F83" s="14"/>
      <c r="G83" s="13">
        <v>1.423611111111111E-3</v>
      </c>
      <c r="H83" s="13"/>
      <c r="I83" s="14"/>
      <c r="J83" s="38"/>
    </row>
    <row r="84" spans="2:10" x14ac:dyDescent="0.25">
      <c r="B84" s="10" t="s">
        <v>122</v>
      </c>
      <c r="C84" s="11" t="s">
        <v>36</v>
      </c>
      <c r="D84" s="11" t="s">
        <v>261</v>
      </c>
      <c r="E84" s="22"/>
      <c r="F84" s="14"/>
      <c r="G84" s="13">
        <v>1.3657407407407409E-3</v>
      </c>
      <c r="H84" s="13"/>
      <c r="I84" s="14"/>
      <c r="J84" s="38"/>
    </row>
    <row r="85" spans="2:10" ht="15.75" thickBot="1" x14ac:dyDescent="0.3">
      <c r="B85" s="15" t="s">
        <v>123</v>
      </c>
      <c r="C85" s="16" t="s">
        <v>124</v>
      </c>
      <c r="D85" s="16" t="s">
        <v>261</v>
      </c>
      <c r="E85" s="23"/>
      <c r="F85" s="17"/>
      <c r="G85" s="18">
        <v>2.0601851851851853E-3</v>
      </c>
      <c r="H85" s="18"/>
      <c r="I85" s="17"/>
      <c r="J85" s="40"/>
    </row>
    <row r="86" spans="2:10" x14ac:dyDescent="0.25">
      <c r="B86" s="6" t="s">
        <v>125</v>
      </c>
      <c r="C86" s="7" t="s">
        <v>104</v>
      </c>
      <c r="D86" s="7" t="s">
        <v>259</v>
      </c>
      <c r="E86" s="21"/>
      <c r="F86" s="19"/>
      <c r="G86" s="9">
        <v>6.4930555555555549E-3</v>
      </c>
      <c r="H86" s="9">
        <f t="shared" ref="H86" si="8">SUM(G86:G91)</f>
        <v>2.3518518518518518E-2</v>
      </c>
      <c r="I86" s="19">
        <v>6</v>
      </c>
      <c r="J86" s="39"/>
    </row>
    <row r="87" spans="2:10" x14ac:dyDescent="0.25">
      <c r="B87" s="10" t="s">
        <v>126</v>
      </c>
      <c r="C87" s="11" t="s">
        <v>127</v>
      </c>
      <c r="D87" s="11" t="s">
        <v>259</v>
      </c>
      <c r="E87" s="22"/>
      <c r="F87" s="14"/>
      <c r="G87" s="13">
        <v>2.0138888888888888E-3</v>
      </c>
      <c r="H87" s="13"/>
      <c r="I87" s="14"/>
      <c r="J87" s="38"/>
    </row>
    <row r="88" spans="2:10" x14ac:dyDescent="0.25">
      <c r="B88" s="10" t="s">
        <v>128</v>
      </c>
      <c r="C88" s="11" t="s">
        <v>73</v>
      </c>
      <c r="D88" s="11" t="s">
        <v>259</v>
      </c>
      <c r="E88" s="22"/>
      <c r="F88" s="14"/>
      <c r="G88" s="13">
        <v>1.4930555555555556E-3</v>
      </c>
      <c r="H88" s="13"/>
      <c r="I88" s="14"/>
      <c r="J88" s="38" t="s">
        <v>225</v>
      </c>
    </row>
    <row r="89" spans="2:10" x14ac:dyDescent="0.25">
      <c r="B89" s="10" t="s">
        <v>129</v>
      </c>
      <c r="C89" s="11" t="s">
        <v>73</v>
      </c>
      <c r="D89" s="11" t="s">
        <v>259</v>
      </c>
      <c r="E89" s="22" t="s">
        <v>243</v>
      </c>
      <c r="F89" s="12">
        <v>3.472222222222222E-3</v>
      </c>
      <c r="G89" s="13">
        <v>5.3819444444444453E-3</v>
      </c>
      <c r="H89" s="13"/>
      <c r="I89" s="14"/>
      <c r="J89" s="38"/>
    </row>
    <row r="90" spans="2:10" x14ac:dyDescent="0.25">
      <c r="B90" s="10" t="s">
        <v>130</v>
      </c>
      <c r="C90" s="11" t="s">
        <v>131</v>
      </c>
      <c r="D90" s="11" t="s">
        <v>259</v>
      </c>
      <c r="E90" s="22"/>
      <c r="F90" s="14"/>
      <c r="G90" s="13">
        <v>1.712962962962963E-3</v>
      </c>
      <c r="H90" s="13"/>
      <c r="I90" s="14"/>
      <c r="J90" s="38"/>
    </row>
    <row r="91" spans="2:10" ht="15.75" thickBot="1" x14ac:dyDescent="0.3">
      <c r="B91" s="15" t="s">
        <v>132</v>
      </c>
      <c r="C91" s="16" t="s">
        <v>73</v>
      </c>
      <c r="D91" s="16" t="s">
        <v>259</v>
      </c>
      <c r="E91" s="23"/>
      <c r="F91" s="17"/>
      <c r="G91" s="18">
        <v>6.4236111111111117E-3</v>
      </c>
      <c r="H91" s="18"/>
      <c r="I91" s="17"/>
      <c r="J91" s="40"/>
    </row>
    <row r="92" spans="2:10" x14ac:dyDescent="0.25">
      <c r="B92" s="6" t="s">
        <v>133</v>
      </c>
      <c r="C92" s="7" t="s">
        <v>134</v>
      </c>
      <c r="D92" s="7" t="s">
        <v>262</v>
      </c>
      <c r="E92" s="21"/>
      <c r="F92" s="19"/>
      <c r="G92" s="9">
        <v>6.9675925925925921E-3</v>
      </c>
      <c r="H92" s="9">
        <f t="shared" ref="H92" si="9">SUM(G92:G97)</f>
        <v>3.0196759259259263E-2</v>
      </c>
      <c r="I92" s="19">
        <v>6</v>
      </c>
      <c r="J92" s="39"/>
    </row>
    <row r="93" spans="2:10" x14ac:dyDescent="0.25">
      <c r="B93" s="10" t="s">
        <v>45</v>
      </c>
      <c r="C93" s="11" t="s">
        <v>13</v>
      </c>
      <c r="D93" s="11" t="s">
        <v>262</v>
      </c>
      <c r="E93" s="22"/>
      <c r="F93" s="14"/>
      <c r="G93" s="13">
        <v>8.7384259259259255E-3</v>
      </c>
      <c r="H93" s="13"/>
      <c r="I93" s="14"/>
      <c r="J93" s="38"/>
    </row>
    <row r="94" spans="2:10" x14ac:dyDescent="0.25">
      <c r="B94" s="10" t="s">
        <v>135</v>
      </c>
      <c r="C94" s="11" t="s">
        <v>136</v>
      </c>
      <c r="D94" s="11" t="s">
        <v>262</v>
      </c>
      <c r="E94" s="22"/>
      <c r="F94" s="14"/>
      <c r="G94" s="13">
        <v>2.7430555555555559E-3</v>
      </c>
      <c r="H94" s="13"/>
      <c r="I94" s="14"/>
      <c r="J94" s="38">
        <v>7</v>
      </c>
    </row>
    <row r="95" spans="2:10" x14ac:dyDescent="0.25">
      <c r="B95" s="10" t="s">
        <v>137</v>
      </c>
      <c r="C95" s="11" t="s">
        <v>4</v>
      </c>
      <c r="D95" s="11" t="s">
        <v>262</v>
      </c>
      <c r="E95" s="22"/>
      <c r="F95" s="14"/>
      <c r="G95" s="13">
        <v>6.2499999999999995E-3</v>
      </c>
      <c r="H95" s="13"/>
      <c r="I95" s="14"/>
      <c r="J95" s="38"/>
    </row>
    <row r="96" spans="2:10" x14ac:dyDescent="0.25">
      <c r="B96" s="10" t="s">
        <v>138</v>
      </c>
      <c r="C96" s="11" t="s">
        <v>36</v>
      </c>
      <c r="D96" s="11" t="s">
        <v>262</v>
      </c>
      <c r="E96" s="22"/>
      <c r="F96" s="14"/>
      <c r="G96" s="13">
        <v>2.6620370370370374E-3</v>
      </c>
      <c r="H96" s="13"/>
      <c r="I96" s="14"/>
      <c r="J96" s="38"/>
    </row>
    <row r="97" spans="2:10" ht="15.75" thickBot="1" x14ac:dyDescent="0.3">
      <c r="B97" s="15" t="s">
        <v>138</v>
      </c>
      <c r="C97" s="16" t="s">
        <v>139</v>
      </c>
      <c r="D97" s="16" t="s">
        <v>262</v>
      </c>
      <c r="E97" s="23"/>
      <c r="F97" s="17"/>
      <c r="G97" s="18">
        <v>2.8356481481481479E-3</v>
      </c>
      <c r="H97" s="18"/>
      <c r="I97" s="17"/>
      <c r="J97" s="40"/>
    </row>
    <row r="98" spans="2:10" x14ac:dyDescent="0.25">
      <c r="B98" s="6" t="s">
        <v>140</v>
      </c>
      <c r="C98" s="7">
        <v>1</v>
      </c>
      <c r="D98" s="7" t="s">
        <v>58</v>
      </c>
      <c r="E98" s="21" t="s">
        <v>229</v>
      </c>
      <c r="F98" s="8">
        <v>3.472222222222222E-3</v>
      </c>
      <c r="G98" s="9">
        <v>9.0393518518518522E-3</v>
      </c>
      <c r="H98" s="9">
        <f t="shared" ref="H98" si="10">SUM(G98:G103)</f>
        <v>4.4583333333333336E-2</v>
      </c>
      <c r="I98" s="19">
        <v>6</v>
      </c>
      <c r="J98" s="39"/>
    </row>
    <row r="99" spans="2:10" x14ac:dyDescent="0.25">
      <c r="B99" s="10" t="s">
        <v>141</v>
      </c>
      <c r="C99" s="11">
        <v>1</v>
      </c>
      <c r="D99" s="11" t="s">
        <v>58</v>
      </c>
      <c r="E99" s="22" t="s">
        <v>230</v>
      </c>
      <c r="F99" s="12">
        <v>3.472222222222222E-3</v>
      </c>
      <c r="G99" s="13">
        <v>6.1921296296296299E-3</v>
      </c>
      <c r="H99" s="13"/>
      <c r="I99" s="14"/>
      <c r="J99" s="38"/>
    </row>
    <row r="100" spans="2:10" x14ac:dyDescent="0.25">
      <c r="B100" s="10" t="s">
        <v>142</v>
      </c>
      <c r="C100" s="11">
        <v>1</v>
      </c>
      <c r="D100" s="11" t="s">
        <v>58</v>
      </c>
      <c r="E100" s="22" t="s">
        <v>246</v>
      </c>
      <c r="F100" s="12">
        <v>3.472222222222222E-3</v>
      </c>
      <c r="G100" s="13">
        <v>9.432870370370371E-3</v>
      </c>
      <c r="H100" s="13"/>
      <c r="I100" s="14"/>
      <c r="J100" s="38">
        <v>11</v>
      </c>
    </row>
    <row r="101" spans="2:10" x14ac:dyDescent="0.25">
      <c r="B101" s="10" t="s">
        <v>143</v>
      </c>
      <c r="C101" s="11">
        <v>1</v>
      </c>
      <c r="D101" s="11" t="s">
        <v>58</v>
      </c>
      <c r="E101" s="22" t="s">
        <v>245</v>
      </c>
      <c r="F101" s="12">
        <v>3.472222222222222E-3</v>
      </c>
      <c r="G101" s="13">
        <v>9.4907407407407406E-3</v>
      </c>
      <c r="H101" s="13"/>
      <c r="I101" s="14"/>
      <c r="J101" s="38"/>
    </row>
    <row r="102" spans="2:10" x14ac:dyDescent="0.25">
      <c r="B102" s="10" t="s">
        <v>144</v>
      </c>
      <c r="C102" s="11">
        <v>1</v>
      </c>
      <c r="D102" s="11" t="s">
        <v>58</v>
      </c>
      <c r="E102" s="22" t="s">
        <v>244</v>
      </c>
      <c r="F102" s="12">
        <v>3.472222222222222E-3</v>
      </c>
      <c r="G102" s="13">
        <v>6.5856481481481469E-3</v>
      </c>
      <c r="H102" s="13"/>
      <c r="I102" s="14"/>
      <c r="J102" s="38"/>
    </row>
    <row r="103" spans="2:10" ht="15.75" thickBot="1" x14ac:dyDescent="0.3">
      <c r="B103" s="15" t="s">
        <v>145</v>
      </c>
      <c r="C103" s="16">
        <v>1</v>
      </c>
      <c r="D103" s="16" t="s">
        <v>58</v>
      </c>
      <c r="E103" s="23"/>
      <c r="F103" s="17"/>
      <c r="G103" s="18">
        <v>3.8425925925925923E-3</v>
      </c>
      <c r="H103" s="18"/>
      <c r="I103" s="17"/>
      <c r="J103" s="40"/>
    </row>
    <row r="104" spans="2:10" x14ac:dyDescent="0.25">
      <c r="B104" s="6" t="s">
        <v>146</v>
      </c>
      <c r="C104" s="7" t="s">
        <v>31</v>
      </c>
      <c r="D104" s="7" t="s">
        <v>147</v>
      </c>
      <c r="E104" s="21"/>
      <c r="F104" s="19"/>
      <c r="G104" s="9">
        <v>6.9328703703703696E-3</v>
      </c>
      <c r="H104" s="9">
        <f>SUM(G104:G107)</f>
        <v>2.3229166666666662E-2</v>
      </c>
      <c r="I104" s="19">
        <v>4</v>
      </c>
      <c r="J104" s="39"/>
    </row>
    <row r="105" spans="2:10" x14ac:dyDescent="0.25">
      <c r="B105" s="10" t="s">
        <v>148</v>
      </c>
      <c r="C105" s="11" t="s">
        <v>149</v>
      </c>
      <c r="D105" s="11" t="s">
        <v>147</v>
      </c>
      <c r="E105" s="22"/>
      <c r="F105" s="14"/>
      <c r="G105" s="13">
        <v>2.673611111111111E-3</v>
      </c>
      <c r="H105" s="13"/>
      <c r="I105" s="14"/>
      <c r="J105" s="38" t="s">
        <v>225</v>
      </c>
    </row>
    <row r="106" spans="2:10" x14ac:dyDescent="0.25">
      <c r="B106" s="10" t="s">
        <v>150</v>
      </c>
      <c r="C106" s="11" t="s">
        <v>31</v>
      </c>
      <c r="D106" s="11" t="s">
        <v>147</v>
      </c>
      <c r="E106" s="22"/>
      <c r="F106" s="14"/>
      <c r="G106" s="13">
        <v>8.9583333333333338E-3</v>
      </c>
      <c r="H106" s="13"/>
      <c r="I106" s="14"/>
      <c r="J106" s="38"/>
    </row>
    <row r="107" spans="2:10" ht="15.75" thickBot="1" x14ac:dyDescent="0.3">
      <c r="B107" s="15" t="s">
        <v>151</v>
      </c>
      <c r="C107" s="16" t="s">
        <v>152</v>
      </c>
      <c r="D107" s="16" t="s">
        <v>147</v>
      </c>
      <c r="E107" s="23"/>
      <c r="F107" s="17"/>
      <c r="G107" s="18">
        <v>4.6643518518518518E-3</v>
      </c>
      <c r="H107" s="18"/>
      <c r="I107" s="17"/>
      <c r="J107" s="40"/>
    </row>
    <row r="108" spans="2:10" x14ac:dyDescent="0.25">
      <c r="B108" s="6" t="s">
        <v>153</v>
      </c>
      <c r="C108" s="7">
        <v>1</v>
      </c>
      <c r="D108" s="7" t="s">
        <v>263</v>
      </c>
      <c r="E108" s="21" t="s">
        <v>229</v>
      </c>
      <c r="F108" s="8">
        <v>3.472222222222222E-3</v>
      </c>
      <c r="G108" s="9">
        <v>1.6180555555555556E-2</v>
      </c>
      <c r="H108" s="9">
        <f>SUM(G108:G113)</f>
        <v>5.6215277777777774E-2</v>
      </c>
      <c r="I108" s="19">
        <v>6</v>
      </c>
      <c r="J108" s="39"/>
    </row>
    <row r="109" spans="2:10" x14ac:dyDescent="0.25">
      <c r="B109" s="10" t="s">
        <v>154</v>
      </c>
      <c r="C109" s="11">
        <v>1</v>
      </c>
      <c r="D109" s="11" t="s">
        <v>263</v>
      </c>
      <c r="E109" s="22" t="s">
        <v>230</v>
      </c>
      <c r="F109" s="12">
        <v>3.472222222222222E-3</v>
      </c>
      <c r="G109" s="13">
        <v>7.69675925925926E-3</v>
      </c>
      <c r="H109" s="13"/>
      <c r="I109" s="14"/>
      <c r="J109" s="38"/>
    </row>
    <row r="110" spans="2:10" x14ac:dyDescent="0.25">
      <c r="B110" s="10" t="s">
        <v>155</v>
      </c>
      <c r="C110" s="11">
        <v>1</v>
      </c>
      <c r="D110" s="11" t="s">
        <v>263</v>
      </c>
      <c r="E110" s="22"/>
      <c r="F110" s="14"/>
      <c r="G110" s="13">
        <v>7.8935185185185185E-3</v>
      </c>
      <c r="H110" s="13"/>
      <c r="I110" s="14"/>
      <c r="J110" s="38">
        <v>12</v>
      </c>
    </row>
    <row r="111" spans="2:10" x14ac:dyDescent="0.25">
      <c r="B111" s="10" t="s">
        <v>156</v>
      </c>
      <c r="C111" s="11">
        <v>1</v>
      </c>
      <c r="D111" s="11" t="s">
        <v>264</v>
      </c>
      <c r="E111" s="22"/>
      <c r="F111" s="14"/>
      <c r="G111" s="13">
        <v>2.7314814814814819E-3</v>
      </c>
      <c r="H111" s="13"/>
      <c r="I111" s="14"/>
      <c r="J111" s="38"/>
    </row>
    <row r="112" spans="2:10" x14ac:dyDescent="0.25">
      <c r="B112" s="10" t="s">
        <v>157</v>
      </c>
      <c r="C112" s="11">
        <v>1</v>
      </c>
      <c r="D112" s="11" t="s">
        <v>263</v>
      </c>
      <c r="E112" s="22"/>
      <c r="F112" s="14"/>
      <c r="G112" s="13">
        <v>4.7800925925925919E-3</v>
      </c>
      <c r="H112" s="13"/>
      <c r="I112" s="14"/>
      <c r="J112" s="38"/>
    </row>
    <row r="113" spans="2:10" ht="15.75" thickBot="1" x14ac:dyDescent="0.3">
      <c r="B113" s="15" t="s">
        <v>158</v>
      </c>
      <c r="C113" s="16">
        <v>1</v>
      </c>
      <c r="D113" s="16" t="s">
        <v>263</v>
      </c>
      <c r="E113" s="23" t="s">
        <v>247</v>
      </c>
      <c r="F113" s="20">
        <v>3.472222222222222E-3</v>
      </c>
      <c r="G113" s="18">
        <v>1.6932870370370369E-2</v>
      </c>
      <c r="H113" s="18"/>
      <c r="I113" s="17"/>
      <c r="J113" s="34"/>
    </row>
    <row r="114" spans="2:10" x14ac:dyDescent="0.25">
      <c r="B114" s="6" t="s">
        <v>159</v>
      </c>
      <c r="C114" s="7" t="s">
        <v>160</v>
      </c>
      <c r="D114" s="7" t="s">
        <v>161</v>
      </c>
      <c r="E114" s="21"/>
      <c r="F114" s="19"/>
      <c r="G114" s="9">
        <v>9.7685185185185184E-3</v>
      </c>
      <c r="H114" s="9">
        <f>SUM(G114:G119)</f>
        <v>2.9085648148148149E-2</v>
      </c>
      <c r="I114" s="19">
        <v>6</v>
      </c>
      <c r="J114" s="39"/>
    </row>
    <row r="115" spans="2:10" x14ac:dyDescent="0.25">
      <c r="B115" s="10" t="s">
        <v>162</v>
      </c>
      <c r="C115" s="11" t="s">
        <v>163</v>
      </c>
      <c r="D115" s="11" t="s">
        <v>161</v>
      </c>
      <c r="E115" s="22"/>
      <c r="F115" s="14"/>
      <c r="G115" s="13">
        <v>2.1759259259259258E-3</v>
      </c>
      <c r="H115" s="13"/>
      <c r="I115" s="14"/>
      <c r="J115" s="38"/>
    </row>
    <row r="116" spans="2:10" x14ac:dyDescent="0.25">
      <c r="B116" s="10" t="s">
        <v>164</v>
      </c>
      <c r="C116" s="11" t="s">
        <v>165</v>
      </c>
      <c r="D116" s="11" t="s">
        <v>161</v>
      </c>
      <c r="E116" s="22"/>
      <c r="F116" s="14"/>
      <c r="G116" s="13">
        <v>5.6481481481481478E-3</v>
      </c>
      <c r="H116" s="13"/>
      <c r="I116" s="14"/>
      <c r="J116" s="38">
        <v>6</v>
      </c>
    </row>
    <row r="117" spans="2:10" x14ac:dyDescent="0.25">
      <c r="B117" s="10" t="s">
        <v>166</v>
      </c>
      <c r="C117" s="11" t="s">
        <v>167</v>
      </c>
      <c r="D117" s="11" t="s">
        <v>161</v>
      </c>
      <c r="E117" s="22"/>
      <c r="F117" s="14"/>
      <c r="G117" s="13">
        <v>2.0486111111111113E-3</v>
      </c>
      <c r="H117" s="13"/>
      <c r="I117" s="14"/>
      <c r="J117" s="38"/>
    </row>
    <row r="118" spans="2:10" x14ac:dyDescent="0.25">
      <c r="B118" s="10" t="s">
        <v>168</v>
      </c>
      <c r="C118" s="11" t="s">
        <v>169</v>
      </c>
      <c r="D118" s="11" t="s">
        <v>161</v>
      </c>
      <c r="E118" s="22"/>
      <c r="F118" s="14"/>
      <c r="G118" s="13">
        <v>6.6203703703703702E-3</v>
      </c>
      <c r="H118" s="13"/>
      <c r="I118" s="14"/>
      <c r="J118" s="38"/>
    </row>
    <row r="119" spans="2:10" ht="15.75" thickBot="1" x14ac:dyDescent="0.3">
      <c r="B119" s="15" t="s">
        <v>168</v>
      </c>
      <c r="C119" s="16" t="s">
        <v>17</v>
      </c>
      <c r="D119" s="16" t="s">
        <v>161</v>
      </c>
      <c r="E119" s="23"/>
      <c r="F119" s="17"/>
      <c r="G119" s="18">
        <v>2.8240740740740739E-3</v>
      </c>
      <c r="H119" s="18"/>
      <c r="I119" s="17"/>
      <c r="J119" s="40"/>
    </row>
    <row r="120" spans="2:10" x14ac:dyDescent="0.25">
      <c r="B120" s="6" t="s">
        <v>170</v>
      </c>
      <c r="C120" s="7" t="s">
        <v>104</v>
      </c>
      <c r="D120" s="7" t="s">
        <v>171</v>
      </c>
      <c r="E120" s="21"/>
      <c r="F120" s="19"/>
      <c r="G120" s="9">
        <v>1.3449074074074073E-2</v>
      </c>
      <c r="H120" s="9">
        <f>SUM(G120:G125)</f>
        <v>2.8680555555555556E-2</v>
      </c>
      <c r="I120" s="19">
        <v>6</v>
      </c>
      <c r="J120" s="39"/>
    </row>
    <row r="121" spans="2:10" x14ac:dyDescent="0.25">
      <c r="B121" s="10" t="s">
        <v>172</v>
      </c>
      <c r="C121" s="11" t="s">
        <v>77</v>
      </c>
      <c r="D121" s="11" t="s">
        <v>171</v>
      </c>
      <c r="E121" s="22"/>
      <c r="F121" s="14"/>
      <c r="G121" s="13">
        <v>1.5856481481481479E-3</v>
      </c>
      <c r="H121" s="13"/>
      <c r="I121" s="14"/>
      <c r="J121" s="38"/>
    </row>
    <row r="122" spans="2:10" x14ac:dyDescent="0.25">
      <c r="B122" s="10" t="s">
        <v>173</v>
      </c>
      <c r="C122" s="11" t="s">
        <v>67</v>
      </c>
      <c r="D122" s="11" t="s">
        <v>171</v>
      </c>
      <c r="E122" s="22"/>
      <c r="F122" s="14"/>
      <c r="G122" s="13">
        <v>1.2962962962962963E-3</v>
      </c>
      <c r="H122" s="13"/>
      <c r="I122" s="14"/>
      <c r="J122" s="38">
        <v>5</v>
      </c>
    </row>
    <row r="123" spans="2:10" x14ac:dyDescent="0.25">
      <c r="B123" s="10" t="s">
        <v>174</v>
      </c>
      <c r="C123" s="11" t="s">
        <v>71</v>
      </c>
      <c r="D123" s="11" t="s">
        <v>171</v>
      </c>
      <c r="E123" s="22"/>
      <c r="F123" s="14"/>
      <c r="G123" s="13">
        <v>2.0717592592592593E-3</v>
      </c>
      <c r="H123" s="13"/>
      <c r="I123" s="14"/>
      <c r="J123" s="38"/>
    </row>
    <row r="124" spans="2:10" x14ac:dyDescent="0.25">
      <c r="B124" s="10" t="s">
        <v>175</v>
      </c>
      <c r="C124" s="11" t="s">
        <v>176</v>
      </c>
      <c r="D124" s="11" t="s">
        <v>171</v>
      </c>
      <c r="E124" s="22"/>
      <c r="F124" s="14"/>
      <c r="G124" s="13">
        <v>4.5254629629629629E-3</v>
      </c>
      <c r="H124" s="13"/>
      <c r="I124" s="14"/>
      <c r="J124" s="38"/>
    </row>
    <row r="125" spans="2:10" ht="15.75" thickBot="1" x14ac:dyDescent="0.3">
      <c r="B125" s="15" t="s">
        <v>177</v>
      </c>
      <c r="C125" s="16" t="s">
        <v>178</v>
      </c>
      <c r="D125" s="16" t="s">
        <v>171</v>
      </c>
      <c r="E125" s="23"/>
      <c r="F125" s="17"/>
      <c r="G125" s="18">
        <v>5.7523148148148143E-3</v>
      </c>
      <c r="H125" s="18"/>
      <c r="I125" s="17"/>
      <c r="J125" s="34"/>
    </row>
    <row r="126" spans="2:10" x14ac:dyDescent="0.25">
      <c r="B126" s="6" t="s">
        <v>179</v>
      </c>
      <c r="C126" s="7" t="s">
        <v>36</v>
      </c>
      <c r="D126" s="7" t="s">
        <v>257</v>
      </c>
      <c r="E126" s="21"/>
      <c r="F126" s="19"/>
      <c r="G126" s="9">
        <v>9.3634259259259261E-3</v>
      </c>
      <c r="H126" s="9">
        <f t="shared" ref="H126" si="11">SUM(G126:G131)</f>
        <v>3.7500000000000006E-2</v>
      </c>
      <c r="I126" s="19">
        <v>6</v>
      </c>
      <c r="J126" s="39"/>
    </row>
    <row r="127" spans="2:10" x14ac:dyDescent="0.25">
      <c r="B127" s="10" t="s">
        <v>180</v>
      </c>
      <c r="C127" s="11" t="s">
        <v>181</v>
      </c>
      <c r="D127" s="11" t="s">
        <v>257</v>
      </c>
      <c r="E127" s="22"/>
      <c r="F127" s="14"/>
      <c r="G127" s="13">
        <v>3.1944444444444442E-3</v>
      </c>
      <c r="H127" s="13"/>
      <c r="I127" s="14"/>
      <c r="J127" s="38"/>
    </row>
    <row r="128" spans="2:10" x14ac:dyDescent="0.25">
      <c r="B128" s="10" t="s">
        <v>182</v>
      </c>
      <c r="C128" s="11" t="s">
        <v>65</v>
      </c>
      <c r="D128" s="11" t="s">
        <v>257</v>
      </c>
      <c r="E128" s="22" t="s">
        <v>248</v>
      </c>
      <c r="F128" s="12">
        <v>3.472222222222222E-3</v>
      </c>
      <c r="G128" s="13">
        <v>1.4016203703703704E-2</v>
      </c>
      <c r="H128" s="13"/>
      <c r="I128" s="14"/>
      <c r="J128" s="38">
        <v>9</v>
      </c>
    </row>
    <row r="129" spans="2:10" x14ac:dyDescent="0.25">
      <c r="B129" s="10" t="s">
        <v>183</v>
      </c>
      <c r="C129" s="11" t="s">
        <v>31</v>
      </c>
      <c r="D129" s="11" t="s">
        <v>257</v>
      </c>
      <c r="E129" s="22"/>
      <c r="F129" s="14"/>
      <c r="G129" s="13">
        <v>3.483796296296296E-3</v>
      </c>
      <c r="H129" s="13"/>
      <c r="I129" s="14"/>
      <c r="J129" s="38"/>
    </row>
    <row r="130" spans="2:10" x14ac:dyDescent="0.25">
      <c r="B130" s="10" t="s">
        <v>184</v>
      </c>
      <c r="C130" s="11" t="s">
        <v>185</v>
      </c>
      <c r="D130" s="11" t="s">
        <v>257</v>
      </c>
      <c r="E130" s="22"/>
      <c r="F130" s="14"/>
      <c r="G130" s="13">
        <v>3.7500000000000003E-3</v>
      </c>
      <c r="H130" s="13"/>
      <c r="I130" s="14"/>
      <c r="J130" s="38"/>
    </row>
    <row r="131" spans="2:10" ht="15.75" thickBot="1" x14ac:dyDescent="0.3">
      <c r="B131" s="15" t="s">
        <v>186</v>
      </c>
      <c r="C131" s="16" t="s">
        <v>48</v>
      </c>
      <c r="D131" s="16" t="s">
        <v>257</v>
      </c>
      <c r="E131" s="23"/>
      <c r="F131" s="17"/>
      <c r="G131" s="18">
        <v>3.6921296296296298E-3</v>
      </c>
      <c r="H131" s="18"/>
      <c r="I131" s="17"/>
      <c r="J131" s="40"/>
    </row>
    <row r="132" spans="2:10" x14ac:dyDescent="0.25">
      <c r="B132" s="6" t="s">
        <v>187</v>
      </c>
      <c r="C132" s="7">
        <v>1</v>
      </c>
      <c r="D132" s="7" t="s">
        <v>188</v>
      </c>
      <c r="E132" s="21"/>
      <c r="F132" s="19"/>
      <c r="G132" s="9">
        <v>5.3819444444444453E-3</v>
      </c>
      <c r="H132" s="9">
        <f t="shared" ref="H132" si="12">SUM(G132:G137)</f>
        <v>3.4768518518518518E-2</v>
      </c>
      <c r="I132" s="19">
        <v>6</v>
      </c>
      <c r="J132" s="39"/>
    </row>
    <row r="133" spans="2:10" x14ac:dyDescent="0.25">
      <c r="B133" s="10" t="s">
        <v>189</v>
      </c>
      <c r="C133" s="11">
        <v>1</v>
      </c>
      <c r="D133" s="11" t="s">
        <v>188</v>
      </c>
      <c r="E133" s="22"/>
      <c r="F133" s="14"/>
      <c r="G133" s="13">
        <v>6.0185185185185177E-3</v>
      </c>
      <c r="H133" s="13"/>
      <c r="I133" s="14"/>
      <c r="J133" s="38"/>
    </row>
    <row r="134" spans="2:10" x14ac:dyDescent="0.25">
      <c r="B134" s="10" t="s">
        <v>190</v>
      </c>
      <c r="C134" s="11">
        <v>1</v>
      </c>
      <c r="D134" s="11" t="s">
        <v>188</v>
      </c>
      <c r="E134" s="22"/>
      <c r="F134" s="14"/>
      <c r="G134" s="13">
        <v>4.5717592592592589E-3</v>
      </c>
      <c r="H134" s="13"/>
      <c r="I134" s="14"/>
      <c r="J134" s="38" t="s">
        <v>225</v>
      </c>
    </row>
    <row r="135" spans="2:10" x14ac:dyDescent="0.25">
      <c r="B135" s="10" t="s">
        <v>191</v>
      </c>
      <c r="C135" s="11">
        <v>1</v>
      </c>
      <c r="D135" s="11" t="s">
        <v>188</v>
      </c>
      <c r="E135" s="22"/>
      <c r="F135" s="14"/>
      <c r="G135" s="13">
        <v>6.2268518518518515E-3</v>
      </c>
      <c r="H135" s="13"/>
      <c r="I135" s="14"/>
      <c r="J135" s="38"/>
    </row>
    <row r="136" spans="2:10" x14ac:dyDescent="0.25">
      <c r="B136" s="10" t="s">
        <v>192</v>
      </c>
      <c r="C136" s="11">
        <v>1</v>
      </c>
      <c r="D136" s="11" t="s">
        <v>188</v>
      </c>
      <c r="E136" s="22"/>
      <c r="F136" s="14"/>
      <c r="G136" s="13">
        <v>5.8449074074074072E-3</v>
      </c>
      <c r="H136" s="13"/>
      <c r="I136" s="14"/>
      <c r="J136" s="38"/>
    </row>
    <row r="137" spans="2:10" ht="15.75" thickBot="1" x14ac:dyDescent="0.3">
      <c r="B137" s="15" t="s">
        <v>193</v>
      </c>
      <c r="C137" s="16">
        <v>1</v>
      </c>
      <c r="D137" s="16" t="s">
        <v>188</v>
      </c>
      <c r="E137" s="23" t="s">
        <v>232</v>
      </c>
      <c r="F137" s="20">
        <v>3.472222222222222E-3</v>
      </c>
      <c r="G137" s="18">
        <v>6.7245370370370367E-3</v>
      </c>
      <c r="H137" s="18"/>
      <c r="I137" s="17"/>
      <c r="J137" s="40"/>
    </row>
    <row r="138" spans="2:10" x14ac:dyDescent="0.25">
      <c r="B138" s="6" t="s">
        <v>194</v>
      </c>
      <c r="C138" s="7" t="s">
        <v>195</v>
      </c>
      <c r="D138" s="7" t="s">
        <v>196</v>
      </c>
      <c r="E138" s="21"/>
      <c r="F138" s="19"/>
      <c r="G138" s="9">
        <v>1.1550925925925925E-2</v>
      </c>
      <c r="H138" s="9">
        <f t="shared" ref="H138" si="13">SUM(G138:G143)</f>
        <v>3.784722222222222E-2</v>
      </c>
      <c r="I138" s="19">
        <v>6</v>
      </c>
      <c r="J138" s="39"/>
    </row>
    <row r="139" spans="2:10" x14ac:dyDescent="0.25">
      <c r="B139" s="10" t="s">
        <v>32</v>
      </c>
      <c r="C139" s="11" t="s">
        <v>197</v>
      </c>
      <c r="D139" s="11" t="s">
        <v>196</v>
      </c>
      <c r="E139" s="22"/>
      <c r="F139" s="14"/>
      <c r="G139" s="13">
        <v>8.7384259259259255E-3</v>
      </c>
      <c r="H139" s="13"/>
      <c r="I139" s="14"/>
      <c r="J139" s="38"/>
    </row>
    <row r="140" spans="2:10" x14ac:dyDescent="0.25">
      <c r="B140" s="10" t="s">
        <v>198</v>
      </c>
      <c r="C140" s="11" t="s">
        <v>1</v>
      </c>
      <c r="D140" s="11" t="s">
        <v>196</v>
      </c>
      <c r="E140" s="22"/>
      <c r="F140" s="14"/>
      <c r="G140" s="13">
        <v>3.2754629629629631E-3</v>
      </c>
      <c r="H140" s="13"/>
      <c r="I140" s="14"/>
      <c r="J140" s="38">
        <v>10</v>
      </c>
    </row>
    <row r="141" spans="2:10" x14ac:dyDescent="0.25">
      <c r="B141" s="10" t="s">
        <v>199</v>
      </c>
      <c r="C141" s="11" t="s">
        <v>165</v>
      </c>
      <c r="D141" s="11" t="s">
        <v>196</v>
      </c>
      <c r="E141" s="22"/>
      <c r="F141" s="14"/>
      <c r="G141" s="13">
        <v>4.7916666666666672E-3</v>
      </c>
      <c r="H141" s="13"/>
      <c r="I141" s="14"/>
      <c r="J141" s="38"/>
    </row>
    <row r="142" spans="2:10" x14ac:dyDescent="0.25">
      <c r="B142" s="10" t="s">
        <v>200</v>
      </c>
      <c r="C142" s="11" t="s">
        <v>201</v>
      </c>
      <c r="D142" s="11" t="s">
        <v>196</v>
      </c>
      <c r="E142" s="22"/>
      <c r="F142" s="14"/>
      <c r="G142" s="13">
        <v>3.8541666666666668E-3</v>
      </c>
      <c r="H142" s="13"/>
      <c r="I142" s="14"/>
      <c r="J142" s="38"/>
    </row>
    <row r="143" spans="2:10" ht="15.75" thickBot="1" x14ac:dyDescent="0.3">
      <c r="B143" s="15" t="s">
        <v>202</v>
      </c>
      <c r="C143" s="16" t="s">
        <v>203</v>
      </c>
      <c r="D143" s="16" t="s">
        <v>196</v>
      </c>
      <c r="E143" s="23"/>
      <c r="F143" s="17"/>
      <c r="G143" s="18">
        <v>5.6365740740740742E-3</v>
      </c>
      <c r="H143" s="18"/>
      <c r="I143" s="17"/>
      <c r="J143" s="40"/>
    </row>
    <row r="144" spans="2:10" x14ac:dyDescent="0.25">
      <c r="B144" s="6" t="s">
        <v>204</v>
      </c>
      <c r="C144" s="7" t="s">
        <v>205</v>
      </c>
      <c r="D144" s="7" t="s">
        <v>206</v>
      </c>
      <c r="E144" s="21" t="s">
        <v>249</v>
      </c>
      <c r="F144" s="8">
        <v>3.472222222222222E-3</v>
      </c>
      <c r="G144" s="9">
        <v>1.3321759259259261E-2</v>
      </c>
      <c r="H144" s="9">
        <f>SUM(G144:G149)</f>
        <v>3.6331018518518519E-2</v>
      </c>
      <c r="I144" s="19">
        <v>6</v>
      </c>
      <c r="J144" s="39"/>
    </row>
    <row r="145" spans="2:10" x14ac:dyDescent="0.25">
      <c r="B145" s="10" t="s">
        <v>207</v>
      </c>
      <c r="C145" s="11" t="s">
        <v>208</v>
      </c>
      <c r="D145" s="11" t="s">
        <v>206</v>
      </c>
      <c r="E145" s="22"/>
      <c r="F145" s="14"/>
      <c r="G145" s="13">
        <v>6.1921296296296299E-3</v>
      </c>
      <c r="H145" s="13"/>
      <c r="I145" s="14"/>
      <c r="J145" s="38"/>
    </row>
    <row r="146" spans="2:10" x14ac:dyDescent="0.25">
      <c r="B146" s="10" t="s">
        <v>209</v>
      </c>
      <c r="C146" s="11" t="s">
        <v>11</v>
      </c>
      <c r="D146" s="11" t="s">
        <v>206</v>
      </c>
      <c r="E146" s="22"/>
      <c r="F146" s="14"/>
      <c r="G146" s="13">
        <v>2.1759259259259258E-3</v>
      </c>
      <c r="H146" s="13"/>
      <c r="I146" s="14"/>
      <c r="J146" s="38">
        <v>8</v>
      </c>
    </row>
    <row r="147" spans="2:10" x14ac:dyDescent="0.25">
      <c r="B147" s="10" t="s">
        <v>210</v>
      </c>
      <c r="C147" s="11" t="s">
        <v>41</v>
      </c>
      <c r="D147" s="11" t="s">
        <v>206</v>
      </c>
      <c r="E147" s="22"/>
      <c r="F147" s="14"/>
      <c r="G147" s="13">
        <v>3.7152777777777774E-3</v>
      </c>
      <c r="H147" s="13"/>
      <c r="I147" s="14"/>
      <c r="J147" s="38"/>
    </row>
    <row r="148" spans="2:10" x14ac:dyDescent="0.25">
      <c r="B148" s="10" t="s">
        <v>211</v>
      </c>
      <c r="C148" s="11" t="s">
        <v>36</v>
      </c>
      <c r="D148" s="11" t="s">
        <v>206</v>
      </c>
      <c r="E148" s="22"/>
      <c r="F148" s="14"/>
      <c r="G148" s="13">
        <v>2.615740740740741E-3</v>
      </c>
      <c r="H148" s="13"/>
      <c r="I148" s="14"/>
      <c r="J148" s="38"/>
    </row>
    <row r="149" spans="2:10" ht="15.75" thickBot="1" x14ac:dyDescent="0.3">
      <c r="B149" s="15" t="s">
        <v>212</v>
      </c>
      <c r="C149" s="16" t="s">
        <v>104</v>
      </c>
      <c r="D149" s="16" t="s">
        <v>206</v>
      </c>
      <c r="E149" s="23" t="s">
        <v>250</v>
      </c>
      <c r="F149" s="20">
        <v>3.472222222222222E-3</v>
      </c>
      <c r="G149" s="18">
        <v>8.3101851851851861E-3</v>
      </c>
      <c r="H149" s="18"/>
      <c r="I149" s="17"/>
      <c r="J149" s="40"/>
    </row>
    <row r="150" spans="2:10" x14ac:dyDescent="0.25">
      <c r="B150" s="6" t="s">
        <v>213</v>
      </c>
      <c r="C150" s="7" t="s">
        <v>131</v>
      </c>
      <c r="D150" s="7" t="s">
        <v>214</v>
      </c>
      <c r="E150" s="21"/>
      <c r="F150" s="19"/>
      <c r="G150" s="9">
        <v>5.185185185185185E-3</v>
      </c>
      <c r="H150" s="9">
        <f>SUM(G150:G153)</f>
        <v>1.7476851851851855E-2</v>
      </c>
      <c r="I150" s="19">
        <v>4</v>
      </c>
      <c r="J150" s="39"/>
    </row>
    <row r="151" spans="2:10" x14ac:dyDescent="0.25">
      <c r="B151" s="10" t="s">
        <v>215</v>
      </c>
      <c r="C151" s="11" t="s">
        <v>203</v>
      </c>
      <c r="D151" s="11" t="s">
        <v>214</v>
      </c>
      <c r="E151" s="22"/>
      <c r="F151" s="14"/>
      <c r="G151" s="13">
        <v>5.6481481481481478E-3</v>
      </c>
      <c r="H151" s="13"/>
      <c r="I151" s="14"/>
      <c r="J151" s="38"/>
    </row>
    <row r="152" spans="2:10" x14ac:dyDescent="0.25">
      <c r="B152" s="10" t="s">
        <v>216</v>
      </c>
      <c r="C152" s="11" t="s">
        <v>205</v>
      </c>
      <c r="D152" s="11" t="s">
        <v>214</v>
      </c>
      <c r="E152" s="22"/>
      <c r="F152" s="14"/>
      <c r="G152" s="13">
        <v>2.3379629629629631E-3</v>
      </c>
      <c r="H152" s="13"/>
      <c r="I152" s="14"/>
      <c r="J152" s="38" t="s">
        <v>225</v>
      </c>
    </row>
    <row r="153" spans="2:10" ht="15.75" thickBot="1" x14ac:dyDescent="0.3">
      <c r="B153" s="15" t="s">
        <v>217</v>
      </c>
      <c r="C153" s="16" t="s">
        <v>67</v>
      </c>
      <c r="D153" s="16" t="s">
        <v>214</v>
      </c>
      <c r="E153" s="23"/>
      <c r="F153" s="17"/>
      <c r="G153" s="18">
        <v>4.3055555555555555E-3</v>
      </c>
      <c r="H153" s="18"/>
      <c r="I153" s="17"/>
      <c r="J153" s="40"/>
    </row>
    <row r="158" spans="2:10" x14ac:dyDescent="0.25">
      <c r="C158" s="1"/>
      <c r="D158" s="2"/>
    </row>
    <row r="159" spans="2:10" x14ac:dyDescent="0.25">
      <c r="C159" s="1"/>
      <c r="D159" s="2"/>
    </row>
    <row r="160" spans="2:10" x14ac:dyDescent="0.25">
      <c r="C160" s="1"/>
      <c r="D160" s="2"/>
    </row>
    <row r="161" spans="3:4" x14ac:dyDescent="0.25">
      <c r="C161" s="1"/>
      <c r="D161" s="2"/>
    </row>
    <row r="162" spans="3:4" x14ac:dyDescent="0.25">
      <c r="C162" s="1"/>
      <c r="D162" s="2"/>
    </row>
    <row r="163" spans="3:4" x14ac:dyDescent="0.25">
      <c r="C163" s="1"/>
      <c r="D163" s="2"/>
    </row>
    <row r="164" spans="3:4" x14ac:dyDescent="0.25">
      <c r="C164" s="1"/>
      <c r="D164" s="2"/>
    </row>
    <row r="165" spans="3:4" x14ac:dyDescent="0.25">
      <c r="C165" s="1"/>
      <c r="D165" s="2"/>
    </row>
    <row r="166" spans="3:4" x14ac:dyDescent="0.25">
      <c r="C166" s="1"/>
      <c r="D166" s="2"/>
    </row>
    <row r="169" spans="3:4" x14ac:dyDescent="0.25">
      <c r="C169" s="1"/>
    </row>
    <row r="170" spans="3:4" x14ac:dyDescent="0.25">
      <c r="C170" s="1"/>
    </row>
    <row r="171" spans="3:4" x14ac:dyDescent="0.25">
      <c r="C171" s="1"/>
    </row>
    <row r="172" spans="3:4" x14ac:dyDescent="0.25">
      <c r="C172" s="1"/>
    </row>
    <row r="173" spans="3:4" x14ac:dyDescent="0.25">
      <c r="C173" s="1"/>
    </row>
    <row r="174" spans="3:4" x14ac:dyDescent="0.25">
      <c r="C174" s="1"/>
    </row>
    <row r="175" spans="3:4" x14ac:dyDescent="0.25">
      <c r="C175" s="1"/>
    </row>
    <row r="176" spans="3:4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</sheetData>
  <sortState ref="B155:C162">
    <sortCondition ref="C155:C162"/>
  </sortState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CSV-файл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 G VIN</dc:creator>
  <cp:lastModifiedBy>Пользователь</cp:lastModifiedBy>
  <cp:lastPrinted>2020-09-22T07:54:33Z</cp:lastPrinted>
  <dcterms:created xsi:type="dcterms:W3CDTF">2020-09-19T17:35:34Z</dcterms:created>
  <dcterms:modified xsi:type="dcterms:W3CDTF">2020-09-22T07:54:39Z</dcterms:modified>
</cp:coreProperties>
</file>